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defaultThemeVersion="124226"/>
  <mc:AlternateContent xmlns:mc="http://schemas.openxmlformats.org/markup-compatibility/2006">
    <mc:Choice Requires="x15">
      <x15ac:absPath xmlns:x15ac="http://schemas.microsoft.com/office/spreadsheetml/2010/11/ac" url="P:\PROJECTS\Digital social care information\Safety Case\"/>
    </mc:Choice>
  </mc:AlternateContent>
  <xr:revisionPtr revIDLastSave="0" documentId="13_ncr:1_{2774F172-5066-4C4D-A02C-9F3D0761957F}" xr6:coauthVersionLast="46" xr6:coauthVersionMax="46" xr10:uidLastSave="{00000000-0000-0000-0000-000000000000}"/>
  <bookViews>
    <workbookView xWindow="-120" yWindow="-120" windowWidth="29040" windowHeight="15840" tabRatio="714" firstSheet="2" activeTab="3" xr2:uid="{00000000-000D-0000-FFFF-FFFF00000000}"/>
  </bookViews>
  <sheets>
    <sheet name="Cover Page" sheetId="4" state="hidden" r:id="rId1"/>
    <sheet name="Version History" sheetId="5" state="hidden" r:id="rId2"/>
    <sheet name="Version History " sheetId="21" r:id="rId3"/>
    <sheet name="Hazards Log" sheetId="27" r:id="rId4"/>
    <sheet name="Risk Matrix" sheetId="1" r:id="rId5"/>
    <sheet name="Glossary" sheetId="28" r:id="rId6"/>
  </sheets>
  <externalReferences>
    <externalReference r:id="rId7"/>
    <externalReference r:id="rId8"/>
    <externalReference r:id="rId9"/>
  </externalReferences>
  <definedNames>
    <definedName name="_xlnm._FilterDatabase" localSheetId="3" hidden="1">'Hazards Log'!$A$2:$S$52</definedName>
    <definedName name="Consequence" localSheetId="3">'Risk Matrix'!$D$7:$H$7</definedName>
    <definedName name="Consequence" localSheetId="2">#REF!</definedName>
    <definedName name="Consequence">'Risk Matrix'!$D$7:$H$7</definedName>
    <definedName name="Consequence2" localSheetId="2">[1]Sheet1!$C$11:$C$15</definedName>
    <definedName name="Consequence2">[2]Sheet1!$C$11:$C$15</definedName>
    <definedName name="frequency" localSheetId="3">'[3]Risk Matrix'!#REF!</definedName>
    <definedName name="frequency">'[3]Risk Matrix'!#REF!</definedName>
    <definedName name="harm" localSheetId="3">'[3]Risk Matrix'!#REF!</definedName>
    <definedName name="harm">'[3]Risk Matrix'!#REF!</definedName>
    <definedName name="Likelihood" localSheetId="3">'Risk Matrix'!$C$2:$C$6</definedName>
    <definedName name="Likelihood" localSheetId="2">#REF!</definedName>
    <definedName name="Likelihood">'Risk Matrix'!$C$2:$C$6</definedName>
    <definedName name="Likelihood2" localSheetId="2">[1]Sheet1!$B$11:$B$16</definedName>
    <definedName name="Likelihood2">[2]Sheet1!$B$11:$B$16</definedName>
    <definedName name="likelihoodrm" localSheetId="3">'[3]Risk Matrix'!#REF!</definedName>
    <definedName name="likelihoodrm">'[3]Risk Matrix'!#REF!</definedName>
    <definedName name="_xlnm.Print_Area" localSheetId="0">'Cover Page'!$A$1:$E$21</definedName>
    <definedName name="_xlnm.Print_Area" localSheetId="3">'Hazards Log'!$A$2:$Q$26</definedName>
    <definedName name="_xlnm.Print_Area" localSheetId="1">'Version History'!$A$1:$E$30</definedName>
    <definedName name="_xlnm.Print_Area" localSheetId="2">'Version History '!$A$1:$E$26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0" i="27" l="1"/>
  <c r="I41" i="27"/>
  <c r="I42" i="27"/>
  <c r="I43" i="27"/>
  <c r="I44" i="27"/>
  <c r="I45" i="27"/>
  <c r="I46" i="27"/>
  <c r="I47" i="27"/>
  <c r="P40" i="27"/>
  <c r="P41" i="27"/>
  <c r="P42" i="27"/>
  <c r="P43" i="27"/>
  <c r="P44" i="27"/>
  <c r="P45" i="27"/>
  <c r="P46" i="27"/>
  <c r="P47" i="27"/>
  <c r="P39" i="27"/>
  <c r="I39" i="27"/>
  <c r="I35" i="27"/>
  <c r="I34" i="27"/>
  <c r="I52" i="27"/>
  <c r="I36" i="27"/>
  <c r="P36" i="27"/>
  <c r="P5" i="27"/>
  <c r="P6" i="27"/>
  <c r="P7" i="27"/>
  <c r="P8" i="27"/>
  <c r="P9" i="27"/>
  <c r="P10" i="27"/>
  <c r="P11" i="27"/>
  <c r="P12" i="27"/>
  <c r="P13" i="27"/>
  <c r="P14" i="27"/>
  <c r="P15" i="27"/>
  <c r="P16" i="27"/>
  <c r="P17" i="27"/>
  <c r="P18" i="27"/>
  <c r="P19" i="27"/>
  <c r="P20" i="27"/>
  <c r="P21" i="27"/>
  <c r="P22" i="27"/>
  <c r="P23" i="27"/>
  <c r="P24" i="27"/>
  <c r="P25" i="27"/>
  <c r="P26" i="27"/>
  <c r="P27" i="27"/>
  <c r="P28" i="27"/>
  <c r="P29" i="27"/>
  <c r="P30" i="27"/>
  <c r="P31" i="27"/>
  <c r="P32" i="27"/>
  <c r="P48" i="27"/>
  <c r="P49" i="27"/>
  <c r="P50" i="27"/>
  <c r="P33" i="27"/>
  <c r="P37" i="27"/>
  <c r="P51" i="27"/>
  <c r="P35" i="27"/>
  <c r="P34" i="27"/>
  <c r="P52" i="27"/>
  <c r="P4" i="27"/>
  <c r="I5" i="27"/>
  <c r="I6" i="27"/>
  <c r="I7" i="27"/>
  <c r="I8" i="27"/>
  <c r="I9" i="27"/>
  <c r="I10" i="27"/>
  <c r="I11" i="27"/>
  <c r="I12" i="27"/>
  <c r="I13" i="27"/>
  <c r="I14" i="27"/>
  <c r="I15" i="27"/>
  <c r="I16" i="27"/>
  <c r="I17" i="27"/>
  <c r="I18" i="27"/>
  <c r="I19" i="27"/>
  <c r="I20" i="27"/>
  <c r="I21" i="27"/>
  <c r="I22" i="27"/>
  <c r="I23" i="27"/>
  <c r="I24" i="27"/>
  <c r="I25" i="27"/>
  <c r="I26" i="27"/>
  <c r="I27" i="27"/>
  <c r="I28" i="27"/>
  <c r="I29" i="27"/>
  <c r="I30" i="27"/>
  <c r="I31" i="27"/>
  <c r="I32" i="27"/>
  <c r="I48" i="27"/>
  <c r="I49" i="27"/>
  <c r="I50" i="27"/>
  <c r="I33" i="27"/>
  <c r="I37" i="27"/>
  <c r="I51" i="27"/>
  <c r="I4" i="27"/>
</calcChain>
</file>

<file path=xl/sharedStrings.xml><?xml version="1.0" encoding="utf-8"?>
<sst xmlns="http://schemas.openxmlformats.org/spreadsheetml/2006/main" count="919" uniqueCount="541">
  <si>
    <t>Likelihood</t>
  </si>
  <si>
    <t>Consequence</t>
  </si>
  <si>
    <t>Version Date</t>
  </si>
  <si>
    <t>Author</t>
  </si>
  <si>
    <t>Version</t>
  </si>
  <si>
    <t>Owner</t>
  </si>
  <si>
    <t>Status</t>
  </si>
  <si>
    <t>Prog. Director</t>
  </si>
  <si>
    <t>Sub-Prog / Project</t>
  </si>
  <si>
    <t>Document Record ID Key</t>
  </si>
  <si>
    <t>Programme</t>
  </si>
  <si>
    <t>Date</t>
  </si>
  <si>
    <t>Title / Responsibility</t>
  </si>
  <si>
    <t>Name</t>
  </si>
  <si>
    <t>This document must be approved by the following:</t>
  </si>
  <si>
    <t>This document must be reviewed by the following:</t>
  </si>
  <si>
    <t>Amendment History</t>
  </si>
  <si>
    <t>Risk</t>
  </si>
  <si>
    <t>Training</t>
  </si>
  <si>
    <t>Test</t>
  </si>
  <si>
    <t>Design</t>
  </si>
  <si>
    <t>Hazard Name</t>
  </si>
  <si>
    <t>Existing Controls</t>
  </si>
  <si>
    <t>Hazard Description</t>
  </si>
  <si>
    <t>Minor</t>
  </si>
  <si>
    <t>Major</t>
  </si>
  <si>
    <t>High</t>
  </si>
  <si>
    <t>Significant</t>
  </si>
  <si>
    <t>Low</t>
  </si>
  <si>
    <t>Stuart Harrison</t>
  </si>
  <si>
    <t>John Fox</t>
  </si>
  <si>
    <t>20.05.2010</t>
  </si>
  <si>
    <t>04.03.2008</t>
  </si>
  <si>
    <t>Approved document</t>
  </si>
  <si>
    <t>14.04.2008</t>
  </si>
  <si>
    <t>First draft Hazard Log</t>
  </si>
  <si>
    <t>Catastrophic</t>
  </si>
  <si>
    <t>Considerable</t>
  </si>
  <si>
    <t>Very Low</t>
  </si>
  <si>
    <t>Medium</t>
  </si>
  <si>
    <t>Very High</t>
  </si>
  <si>
    <t>Interpretation</t>
  </si>
  <si>
    <t>Death</t>
  </si>
  <si>
    <t>Multiple</t>
  </si>
  <si>
    <t>Permanent life-changing incapacity and any condition for which the prognosis is death or permanent life-changing incapacity; severe injury or severe incapacity from which recovery is not expected in the short term</t>
  </si>
  <si>
    <t xml:space="preserve">Major </t>
  </si>
  <si>
    <t>Single</t>
  </si>
  <si>
    <t>Severe injury or severe incapacity from which recovery is expected in the short term</t>
  </si>
  <si>
    <t>Severe psychological trauma</t>
  </si>
  <si>
    <t xml:space="preserve">Considerable </t>
  </si>
  <si>
    <t>Minor injury or injuries from which recovery is not expected in the short term.</t>
  </si>
  <si>
    <t>Significant psychological trauma</t>
  </si>
  <si>
    <t xml:space="preserve">Significant </t>
  </si>
  <si>
    <t>Minor injury from which recovery is expected in the short term</t>
  </si>
  <si>
    <t>Minor psychological upset; inconvenience</t>
  </si>
  <si>
    <t xml:space="preserve">Minor </t>
  </si>
  <si>
    <t>Minor injury or injuries from which recovery is not expected in the short term</t>
  </si>
  <si>
    <t xml:space="preserve">Clinical Safety </t>
  </si>
  <si>
    <t>Potential Clinical Impact</t>
  </si>
  <si>
    <t>Possible Causes</t>
  </si>
  <si>
    <t>Document Status:</t>
  </si>
  <si>
    <t>Revised in line with latest PSA guidance</t>
  </si>
  <si>
    <t>Revised in line with product description, Hazard and Mitigation removed, Hazard Description and Mitigation added.</t>
  </si>
  <si>
    <t>Revised following comments from CSOs</t>
  </si>
  <si>
    <t>30.05.2011</t>
  </si>
  <si>
    <t>16.08.2011</t>
  </si>
  <si>
    <t>Approved</t>
  </si>
  <si>
    <t>Formal issue</t>
  </si>
  <si>
    <t>Rebranded with HSCIC</t>
  </si>
  <si>
    <t>Clinical Safety Hazard Log - &lt;project&gt;</t>
  </si>
  <si>
    <r>
      <t xml:space="preserve">Clinical Safety Hazard Log - </t>
    </r>
    <r>
      <rPr>
        <i/>
        <sz val="35"/>
        <color rgb="FF800080"/>
        <rFont val="Arial"/>
        <family val="2"/>
      </rPr>
      <t>&lt;project&gt;</t>
    </r>
  </si>
  <si>
    <t>Document Purpose</t>
  </si>
  <si>
    <t>01.04.2013</t>
  </si>
  <si>
    <t>Distribution</t>
  </si>
  <si>
    <t>Reviewers</t>
  </si>
  <si>
    <t>Likelihood Category</t>
  </si>
  <si>
    <t>Very high</t>
  </si>
  <si>
    <t>Certain or almost certain; highly likely to occur</t>
  </si>
  <si>
    <t>Not certain but very possible; reasonably expected to occur in the majority of cases</t>
  </si>
  <si>
    <t>Possible</t>
  </si>
  <si>
    <t>Could occur but in the great majority of occasions will not</t>
  </si>
  <si>
    <t>Very low</t>
  </si>
  <si>
    <t>Negligible or nearly negligible possibility of occurring</t>
  </si>
  <si>
    <t>16.09.2013</t>
  </si>
  <si>
    <t>25.09.2013</t>
  </si>
  <si>
    <t>Change to programme name. 
Rotation of Likelihood and Consequence columns as per PSA guidelines.</t>
  </si>
  <si>
    <t>Likelihood description table included in Risk Matrix tab</t>
  </si>
  <si>
    <t>Dr Manpreet Pujara</t>
  </si>
  <si>
    <t>NPFIT-FNT-TO-TOCLNSA-0443.07</t>
  </si>
  <si>
    <t>Copyright © 2017, Health and Social Care Information Centre. NHS Digital is the trading name of the Health and Social Care Information Centre.All Rights Reserved.</t>
  </si>
  <si>
    <t>The controlled copy of this document is maintained in the NHS Digital corporate network. Any copies of this document held outside of that area, in whatever format (e.g. paper, email attachment), are considered to have passed out of control and should be checked for currency and validity.</t>
  </si>
  <si>
    <t>NHS Digital Clinical Safety Personnel</t>
  </si>
  <si>
    <t>Clinical Director for Patient Safety</t>
  </si>
  <si>
    <t>NHS Digital Clinical Safety Team</t>
  </si>
  <si>
    <t>Rebranded with NHS Digital</t>
  </si>
  <si>
    <t>Head of Safety Engineering</t>
  </si>
  <si>
    <t>Operations and Assurance Services</t>
  </si>
  <si>
    <t xml:space="preserve">This is a standard template that has been designed to help you create a Hazard Log.
Text in blue is advice and guidance, which must be deleted from your final document, including this text. 
Text within ‘&lt; &gt;’ must be replaced by the appropriate text for your project. All other text should remain in the final document.
At present the header block and the Version History present the information associated with this template in Red. This information is to be replaced with the references pertinent with the new document.  </t>
  </si>
  <si>
    <t>07.11.2016</t>
  </si>
  <si>
    <t>Risk Acceptability</t>
  </si>
  <si>
    <t>Acceptable, no further action required</t>
  </si>
  <si>
    <t>Hazard Number</t>
  </si>
  <si>
    <t>Severity</t>
  </si>
  <si>
    <t>Unacceptable level of risk</t>
  </si>
  <si>
    <t>Mandatory elimination of hazard or addition of control measure to reduce risk to an acceptable level</t>
  </si>
  <si>
    <t>Acceptable where cost of further reduction outweighs benefits gained or where further risk reduction is impractical</t>
  </si>
  <si>
    <t>Undesirable level of risk. Attempts should be made to eliminate the hazard or implement control measures to reduce risk to an acceptable level. Shall only be acceptable when further risk reduction is impractical</t>
  </si>
  <si>
    <t xml:space="preserve">Severity Classification </t>
  </si>
  <si>
    <t>No. of Patients Affected</t>
  </si>
  <si>
    <t>Minor injury from which recovery is expected in the short term; minor psychological upset; inconvenience; any negligible severity</t>
  </si>
  <si>
    <t>Summary of Actions/Notes</t>
  </si>
  <si>
    <t>PRSB Assurance Committee</t>
  </si>
  <si>
    <t>Reviewed</t>
  </si>
  <si>
    <t>Conflicting information</t>
  </si>
  <si>
    <t>Poor quality data</t>
  </si>
  <si>
    <t>Significant data not shared in record</t>
  </si>
  <si>
    <t>Using locally developed codes</t>
  </si>
  <si>
    <t>Unstructured data may not be reviewed in a timely manner</t>
  </si>
  <si>
    <t>End to end clinical testing</t>
  </si>
  <si>
    <t>Different versions of SNOMED CT in use</t>
  </si>
  <si>
    <t>Assumption that data will replace human interaction</t>
  </si>
  <si>
    <t xml:space="preserve">System performance inadequate </t>
  </si>
  <si>
    <t>Modification to system and interconnecting system</t>
  </si>
  <si>
    <t>Local or National (e.g. Patient Administration System [PAS] or national Patient Demographic Service [PDS]) data may be missing, incorrect, incomplete, out of date or corrupt.</t>
  </si>
  <si>
    <t>Clinicians interpret information without understanding the context</t>
  </si>
  <si>
    <t>Different sources may be using different versions of SNOMED or implementing it in different ways.</t>
  </si>
  <si>
    <t>Medication section: Differences in system representation of medication and workflows around medication</t>
  </si>
  <si>
    <t>Although recognised as a 'Placeholder' until guidance is available nationally, if used currently it may be misinterpreted to suggest any data can be shared or conversely none can be shared.</t>
  </si>
  <si>
    <t>Alerts missed by users</t>
  </si>
  <si>
    <t>Two pieces of information directly conflict in shared record. Such as a history of venous thrombosis and an entry for No past history for venous thrombosis. Or Allergy and no Allergy.</t>
  </si>
  <si>
    <t>Data in source system is of poor quality. Good quality data should be Complete, Accurate, Relevant, Accessible, Timely and Consistent.</t>
  </si>
  <si>
    <t>Poor reputation or poor accessibility of system lead to users not looking at data or not valuing it if they do.</t>
  </si>
  <si>
    <t>More than one shared record available and lack of clarity over how each works and should be used.</t>
  </si>
  <si>
    <t>Using local proxy codes which may not be properly interpreted.</t>
  </si>
  <si>
    <t xml:space="preserve">1) Confusion with current rules around consent for information sharing for direct care which precludes the need to gain consent from the patient (but must consider objections to information sharing by the patient/service user). </t>
  </si>
  <si>
    <t>Semantic difference in what 'Alerts' mean in different systems. Users may expect this section to contain all the alerts they would expect in their system, whereas this is limited to a small subsection of alerts which can occur.</t>
  </si>
  <si>
    <t xml:space="preserve">The code is not found on a search or does not trigger a decision support protocol. </t>
  </si>
  <si>
    <t>Data important for the care of the patient may be missing or incomplete.</t>
  </si>
  <si>
    <t>Healthcare provider delivers inappropriate care based on incorrect clinical information.</t>
  </si>
  <si>
    <t>Healthcare provider delivers inappropriate care based on incomplete clinical information.</t>
  </si>
  <si>
    <t xml:space="preserve">Healthcare provider delivers inappropriate care or care is delayed because there is confusion about which source of information to use.  </t>
  </si>
  <si>
    <t xml:space="preserve">Healthcare provider delivers inappropriate care based on missing clinical information causing the patient harm. </t>
  </si>
  <si>
    <t xml:space="preserve">Healthcare provider delivers inappropriate care causing the patient harm. </t>
  </si>
  <si>
    <t xml:space="preserve">Care plans are not up to date </t>
  </si>
  <si>
    <t>Patient doesn’t receive the care they planned.</t>
  </si>
  <si>
    <t>1) A new care plan is created and is not shared e.g. advanced treatment decisions, end of life plans etc.
2) A care plan becomes obsolete and is not removed from the system.
3) Patient under the care of multiple organisations.</t>
  </si>
  <si>
    <t>System not available</t>
  </si>
  <si>
    <t>Access to current local system data sources retained.</t>
  </si>
  <si>
    <t>Medication is issued from local systems.</t>
  </si>
  <si>
    <t xml:space="preserve">End to end clinical testing and overall clinical safety assurance. </t>
  </si>
  <si>
    <t xml:space="preserve">Failure to deliver optimum care based on inconsistent guidance. </t>
  </si>
  <si>
    <t>low</t>
  </si>
  <si>
    <t>None</t>
  </si>
  <si>
    <t>Existing controls</t>
  </si>
  <si>
    <t xml:space="preserve">Professional accountability and training in good record keeping. </t>
  </si>
  <si>
    <t>User cannot find data they need</t>
  </si>
  <si>
    <t>Users don't value the product</t>
  </si>
  <si>
    <t>Patient sees information that they were not aware existed and might be sensitive</t>
  </si>
  <si>
    <t xml:space="preserve">End to end clinical testing. </t>
  </si>
  <si>
    <t>Data can exist in both structured and unstructured form. The latter can be in documents making data more difficult to find.</t>
  </si>
  <si>
    <t xml:space="preserve">The information is in the shared record but is not found by the user
</t>
  </si>
  <si>
    <t>Significant problems, diagnoses, conditions or procedures are not visible to healthcare user</t>
  </si>
  <si>
    <t>Education and training in coding best practice.</t>
  </si>
  <si>
    <t>Risk of sharing confidential information inappropriately; Too little or too much.</t>
  </si>
  <si>
    <t>Professional accountability; audit; role based access views; IG training;</t>
  </si>
  <si>
    <t>Patient sees information which they were not aware of such as:
a) This could be new results or diagnoses such as Cancer.
b)  It could also be descriptions of the patient or their habits, with which they would not agree or be aware of. Examples include "Binge Drinker" or "Vulnerable Adult"  or "Adopted".
c) Third party data about, for instance, a parent.</t>
  </si>
  <si>
    <t>System design and maintenance.</t>
  </si>
  <si>
    <t>Shared significant clinical information is not available for decision making.</t>
  </si>
  <si>
    <t>Poor response times from the system itself or its external dependencies.</t>
  </si>
  <si>
    <t>Poor performance of a system could result in the system not being suitable for use in the clinical environment in which it was intended. This may require the health care provider to revert to alternative means of communication with the potential for a delay in clinical care.</t>
  </si>
  <si>
    <t>A care provider organisation may act on inaccurate information. If not detected, this may lead to a patient experiencing a delay in clinical care, delay in contacting a patient requiring clinical care or clinical decisions being made on incorrect information.
Duplicate patient records may be created if the national equivalent of a local record cannot be found.</t>
  </si>
  <si>
    <t xml:space="preserve">Inhibits or complicates interoperability and sharing of important patient information between organisations leading to suboptimal, delayed or inappropriate patient care. </t>
  </si>
  <si>
    <t xml:space="preserve">1) Display of patient 'sex' and 'gender' information, in demographics, which do not match e.g. one states 'male' and the other states 'female'. </t>
  </si>
  <si>
    <t>All mitigations - System design, workflow training; professional accountability; communications and engagement; audit; exception management - record curation.</t>
  </si>
  <si>
    <t>Sex data item may cause accidental disclosure of gender reassignment without consent</t>
  </si>
  <si>
    <t>NHSD terminology services for developing and approving national codes;
National programmes, levers and incentives to use nationally approved codes e.g. GP contract, NHS contract, relevant ISNs; NHSD implementation programmes .</t>
  </si>
  <si>
    <t>Implementation of national levers and incentives to adapt national coding system.
Ensure code development and maintenance is effective and responsive to care provider and IT system supplier needs.</t>
  </si>
  <si>
    <t>Education and training in standards medication management and medication reconciliation;
Education about how information is going to be shared and used.</t>
  </si>
  <si>
    <t>PRSB Executive</t>
  </si>
  <si>
    <t xml:space="preserve">PRSB Executive </t>
  </si>
  <si>
    <t>Dr John Robinson (CSO)</t>
  </si>
  <si>
    <t>Dr John Robinson (clinical safety officer)</t>
  </si>
  <si>
    <t>NHSD Clinical Safety Group</t>
  </si>
  <si>
    <t>Business Process Control</t>
  </si>
  <si>
    <t>Hazard</t>
  </si>
  <si>
    <t>Cause</t>
  </si>
  <si>
    <t>Unmodified Risk</t>
  </si>
  <si>
    <t>Mitigation</t>
  </si>
  <si>
    <t>Modified Risk</t>
  </si>
  <si>
    <t>Admin</t>
  </si>
  <si>
    <t>By design it should be ensured that the context and provenance of transferred data is clear and retained (out of scope)</t>
  </si>
  <si>
    <t>It is suggested that those completing the About Me section should be required to sign that they have consent to share any third party data included.</t>
  </si>
  <si>
    <t>National levers and incentives to adopt the standard,
see notes in 'Summary of actions / notes' section of this document.</t>
  </si>
  <si>
    <t>SIgnificant</t>
  </si>
  <si>
    <t>System suppliers and deployers of the standards in EHR systems</t>
  </si>
  <si>
    <t xml:space="preserve">Users trained to use sections appropriately. </t>
  </si>
  <si>
    <t>Clinicians unable to add information because the sections are not in the system.</t>
  </si>
  <si>
    <t>Critical clinical information may be omitted having an adverse effect on patient safety.</t>
  </si>
  <si>
    <t>System design issue.</t>
  </si>
  <si>
    <t xml:space="preserve">Include requirement for sections in system procurement and configuration. Test that the system can support the sections. Standards development included professionals and patient representatives on stakeholder groups.
</t>
  </si>
  <si>
    <t>Mitigated by design.</t>
  </si>
  <si>
    <t>Test that the system can support the sections</t>
  </si>
  <si>
    <t xml:space="preserve">Blank fields </t>
  </si>
  <si>
    <t>Lack of clarity over what a blank field signifies (i.e. not recorded, not assessed, not present, etc)</t>
  </si>
  <si>
    <t>Recipients will have insufficient information to make appropriate clinical decisions.</t>
  </si>
  <si>
    <t>Implementation guidance states for optional fields that if a field is left blank the section should not be communicated in the message.  If a field is mandatory, the implementation guidance includes coded text for what should be recorded.</t>
  </si>
  <si>
    <t>Training to understand a blank field may not mean there is no data.</t>
  </si>
  <si>
    <t>Inappropriate auto population of information</t>
  </si>
  <si>
    <t xml:space="preserve">Inappropriate auto population could lead to excessive, superfluous information creating difficulty for the recipient to focus on the pertinent information.  </t>
  </si>
  <si>
    <t>The recipient may miss important information and not provide appropriate treatment.</t>
  </si>
  <si>
    <t xml:space="preserve">Inappropriate auto population of information </t>
  </si>
  <si>
    <t xml:space="preserve">Sections specify "relevant" where there is danger of superfluous information e.g. "relevant past medical, surgical, mental health history". </t>
  </si>
  <si>
    <t xml:space="preserve">Clinicians encouraged to review autopopulated information to make sure it is relevant. </t>
  </si>
  <si>
    <t>Good professional practice</t>
  </si>
  <si>
    <t>National solutions are currently being sought to this problem.</t>
  </si>
  <si>
    <t>Maintenance of the standards is the responsibility of the PRSB and changes must be possible for integration with relevant data standards as they change.</t>
  </si>
  <si>
    <t xml:space="preserve">Mitigated by system design. </t>
  </si>
  <si>
    <t>Usability testing.</t>
  </si>
  <si>
    <t>Burden on clinicians</t>
  </si>
  <si>
    <t>Unrealistic data burden for clinician means critical safety items are not completed</t>
  </si>
  <si>
    <t>Healthcare provider delivers inappropriate health care based on incomplete clinical information leading to patient harm</t>
  </si>
  <si>
    <t>Cognitive overload / poor interface or system design / inadequate data checks/ validation</t>
  </si>
  <si>
    <t>1) Include prompts reminding clinician to enter safety significant data
2) Clear use cases for data entry and proof of user-centred design of the user interface (e.g. measures of usability)
3) Inclusion of mandatory fields to prevent sending of messages without key information
4) Automation of as many fields as possible to avoid manual entry of information</t>
  </si>
  <si>
    <t xml:space="preserve">Inappropriate role based access (RBAC) implementation </t>
  </si>
  <si>
    <t>Either an appropriate end-user does not see information that they need to see or an end-user has access to information that they should not see due to inappropriately allocated RBAC.</t>
  </si>
  <si>
    <t>Appropriate user does not have access to important information such as safeguarding leading to adverse outcome. Inappropriate user does have access to sensitive data.</t>
  </si>
  <si>
    <t xml:space="preserve">1) Inappropriate RBAC designated e.g. due to lack of granularity of designated roles                                                                                                                 </t>
  </si>
  <si>
    <t>Design of systems</t>
  </si>
  <si>
    <t>Training of those setting the RBAC roles</t>
  </si>
  <si>
    <t>Data retained after it should have been deleted</t>
  </si>
  <si>
    <t xml:space="preserve">Psychological harm to patient and possibly significant others by confidential data being shared inappropriately beyond its expiry date.
</t>
  </si>
  <si>
    <t xml:space="preserve">1) Data such as that about child protection retained into adulthood
2) Data retained in the source system beyond time limit
3) The standards do not take account of time limited data
</t>
  </si>
  <si>
    <t>Ability for standard to handle time limitation for some items of data</t>
  </si>
  <si>
    <t>Developers should be aware of this requirement.</t>
  </si>
  <si>
    <t>OTC (over the counter) medication mistaken for prescribed medication</t>
  </si>
  <si>
    <t>It is not clear from the medication section which is OTC medication and which is prescribed.</t>
  </si>
  <si>
    <t>Patient is prescribed OTC medication that they are already taking that may lead to overdosing. Patient is not issued prescription medication as it is thought to be OTC in error.</t>
  </si>
  <si>
    <t>1) Including OTC medication in the same section as prescribed medication.
2) Flag not clear or not understood.</t>
  </si>
  <si>
    <t>Medication issued from local systems.</t>
  </si>
  <si>
    <t>Training in use of system.</t>
  </si>
  <si>
    <t>System does not support sections</t>
  </si>
  <si>
    <t xml:space="preserve">In care homes assigning RBAC is the responsiblity of the person in the care home who is responsible for the service (i.e. nominated individual) as defined by the CQC. The NHS National RBAC Database (NRD) contains the national Role Based Access Control (RBAC) attribute definitions for job roles, areas of work and activities along with the national Baseline Policy of NHSD. </t>
  </si>
  <si>
    <t>Multimedia attachments</t>
  </si>
  <si>
    <t>Multimedia attachments may not be accessible or may not be viewed</t>
  </si>
  <si>
    <t>Clinicians unaware of the patient’s care needs</t>
  </si>
  <si>
    <t xml:space="preserve">1) Multimedia attachment may be included by patient in About Me, which is not accessible to end user
2) End user chooses not to view multimedia
3) Bandwidth issues prevent file being shared
</t>
  </si>
  <si>
    <t>Standardised multimedia files including format and structure.</t>
  </si>
  <si>
    <t>Training in use of systems and About Me</t>
  </si>
  <si>
    <t>Glossary</t>
  </si>
  <si>
    <t>Term / abbreviation</t>
  </si>
  <si>
    <t>What it stands for</t>
  </si>
  <si>
    <t>CPR</t>
  </si>
  <si>
    <t>Cardio - Pulmonary Resuscitation</t>
  </si>
  <si>
    <t>CQC</t>
  </si>
  <si>
    <t>Care Quality Commission</t>
  </si>
  <si>
    <t>DCB</t>
  </si>
  <si>
    <t>Data Coordination Board</t>
  </si>
  <si>
    <t>dm+d</t>
  </si>
  <si>
    <t>Dictionary of Medicine and Devices</t>
  </si>
  <si>
    <t>EHR</t>
  </si>
  <si>
    <t>Electronic Health Record</t>
  </si>
  <si>
    <t>EMIS</t>
  </si>
  <si>
    <t>Egton Medical Information Systems</t>
  </si>
  <si>
    <t>GDPR</t>
  </si>
  <si>
    <t xml:space="preserve">General Data Protection Regulation </t>
  </si>
  <si>
    <t>GP</t>
  </si>
  <si>
    <t>General Practitioner</t>
  </si>
  <si>
    <t>GUI</t>
  </si>
  <si>
    <t>Graphical User Interface</t>
  </si>
  <si>
    <t>IG</t>
  </si>
  <si>
    <t xml:space="preserve">Information Governance </t>
  </si>
  <si>
    <t>ISN</t>
  </si>
  <si>
    <t xml:space="preserve">Information Standard Notice </t>
  </si>
  <si>
    <t>IT</t>
  </si>
  <si>
    <t xml:space="preserve">Information Technology </t>
  </si>
  <si>
    <t>KPI</t>
  </si>
  <si>
    <t>Key Performance Indicator</t>
  </si>
  <si>
    <t>LCR</t>
  </si>
  <si>
    <t>Local Care Record</t>
  </si>
  <si>
    <t>NHSD</t>
  </si>
  <si>
    <t xml:space="preserve">NHS Digital </t>
  </si>
  <si>
    <t>NHS</t>
  </si>
  <si>
    <t xml:space="preserve">National Health Service </t>
  </si>
  <si>
    <t>NPSA</t>
  </si>
  <si>
    <t>National Patient Safety Agency</t>
  </si>
  <si>
    <t>OPCS</t>
  </si>
  <si>
    <t>Office of Population Censuses and Surveys Classification</t>
  </si>
  <si>
    <t>OTC</t>
  </si>
  <si>
    <t>Over the Counter</t>
  </si>
  <si>
    <t>PAS</t>
  </si>
  <si>
    <t>Patient Administration System</t>
  </si>
  <si>
    <t>Patient</t>
  </si>
  <si>
    <t>Subject of the record</t>
  </si>
  <si>
    <t>PDS</t>
  </si>
  <si>
    <t>Patient Demographic Service</t>
  </si>
  <si>
    <t>PRSB</t>
  </si>
  <si>
    <t>RBAC</t>
  </si>
  <si>
    <t>Role Based Access Control</t>
  </si>
  <si>
    <t>READ</t>
  </si>
  <si>
    <t>READ - coded thesaurus of clinical terms</t>
  </si>
  <si>
    <t>SNOMED CT</t>
  </si>
  <si>
    <t xml:space="preserve">Systematized Nomenclature of Medicine – Clinical Terms </t>
  </si>
  <si>
    <t>CIS</t>
  </si>
  <si>
    <t>Core Information Standard</t>
  </si>
  <si>
    <t>IHD</t>
  </si>
  <si>
    <t>Ischaemic Heart Disease</t>
  </si>
  <si>
    <t>First draft created by James Critchlow, PRSB</t>
  </si>
  <si>
    <t>Generic Hazards</t>
  </si>
  <si>
    <t>Accidental disclosure of gender reassignment, without consent, due to inclusion of both patient's 'sex / phenotypic sex' and 'gender' in demographics section.</t>
  </si>
  <si>
    <t>Potential severe psychological harm to patient and possibly significant others by sensitive information being accidently disclosed without consent. Disclosure adversely affects patient's  social wellbeing and support</t>
  </si>
  <si>
    <t>The standards are necessarily limited in scope and so will not contain all data to cover every conceivable situation that may arise in practice. Data important for the care of the patient may not be available.</t>
  </si>
  <si>
    <t>Access to current local system data sources retained.
Content of standards extensively consulted on by PRSB to ensure all information deemed important to share would be shared.</t>
  </si>
  <si>
    <t xml:space="preserve">Training of local authority, care home and clinical staff in data entry for sharing information
</t>
  </si>
  <si>
    <t>This is additional to information in local existing systems such as local authority or care home records</t>
  </si>
  <si>
    <t xml:space="preserve">Data missing / incomplete data </t>
  </si>
  <si>
    <t xml:space="preserve">NB: Majority of care homes still use paper records and will need to manually transcribe data into the electronic Red Bag. </t>
  </si>
  <si>
    <t>Red Bag</t>
  </si>
  <si>
    <t>Urgent Transfer from Care home to Hospital</t>
  </si>
  <si>
    <t>Data in the record is incorrect, misinterpreted or represented incorrectly such as being under the wrong section.</t>
  </si>
  <si>
    <t>Access to current local system data sources retained.
Normal / usual professional practice and accountability.</t>
  </si>
  <si>
    <t xml:space="preserve">Healthcare provider delivers inappropriate care based on misinformation or appropriate care and treatment is delayed. </t>
  </si>
  <si>
    <t>Access to current local system data sources retained. 
Normal / usual professional practice and accountability.</t>
  </si>
  <si>
    <t>Healthcare provider delivers inappropriate care based on misinformation about the patient.</t>
  </si>
  <si>
    <t>Design of systems deploying standards and their logical data models (out of scope);
End user engagement in design (out of scope)</t>
  </si>
  <si>
    <t>System suppliers and deployers of the standard in EHR systems</t>
  </si>
  <si>
    <t>Important information about the patient may be missing from the decision making process; inappropriate or sub-optimal care planning and treatment / interventions given; distressed patient</t>
  </si>
  <si>
    <t>Ensure stakeholders know the purpose of the About me standard as defined in the implementation guidance.</t>
  </si>
  <si>
    <t>The context or provenance of the information unknown or misunderstood</t>
  </si>
  <si>
    <t>Misinterpretation of patient's diagnoses and problems; Wrong investigations, treatment and advice given; Appropriate investigations, treatment and advice not given or delayed.</t>
  </si>
  <si>
    <t>Training end users of systems to understand the source of the data and the importance of context to support judging the validity of an entry</t>
  </si>
  <si>
    <t xml:space="preserve">Implementation guidance should advise developers to ensure that the context and provenance of data is retained
</t>
  </si>
  <si>
    <t>Medication history and / or current medication is inaccurately represented in the standards.</t>
  </si>
  <si>
    <t>Patient does not get a medication they should do or gets one they should not get or interactions with another drug are overlooked.</t>
  </si>
  <si>
    <t>An allergy is not taken account of in clinical decision making and patient is harmed.</t>
  </si>
  <si>
    <t xml:space="preserve">Access to current local system data sources retained;
Professional responsibility to check allergies with the patient / carer at each care encounter - whenever relevant.
</t>
  </si>
  <si>
    <t xml:space="preserve">1) The allergy information model in the source system, such as the care home record,  is not understood by the shared record or the receiving system.
2) Allergy information not correctly recorded in the source system.
3) Important allergy information lost in the data processing e.g. where two conflicting pieces of information exist.
4) Information not easily accessible in GUI. 
5) Allergy reported in the About Me standard, which either conflicts or is absent from the dedicated allergy section of the record
</t>
  </si>
  <si>
    <t>1) Difficulty in defining the list of important conditions and symptoms that should be shared.
2) Classification of problems differ between professions and different types of professionals who  have responsibility for different types of problems. 
3) Primary care uses a problem orientated model where as secondary care uses an episode orientated model.
4) Primary care records do not distinguish between problems and diagnoses. 
5) Problems may be transient, acute, long term and depend on context. 
6) Patient/ service user may have different view of what a problem is.
7) Misinterpretation of where to look for a procedure. 
8) System suppliers already have established methods of recording problems and diagnoses</t>
  </si>
  <si>
    <t>Access to current local system data sources retained;
Professional responsibility to check relevant significant medical / psychological / social history about the patient / carer at each care encounter - where relevant to the encounter.</t>
  </si>
  <si>
    <t xml:space="preserve">Design needs to take account of the user role and views of data that they wish to see;
Further work is needed on what should be shared in this view. There is ongoing work in this area. </t>
  </si>
  <si>
    <t>Access to current local system data sources retained;
Professional responsibility to check / elicit relevant significant information about the patient / carer at each care encounter - where relevant to the encounter.</t>
  </si>
  <si>
    <t>Professional responsibility;
Understanding of and training / education in records for sharing purposes</t>
  </si>
  <si>
    <t>Alerts are not viewed because professionals are unaware where to look for them - which may be detrimental to the care and wellbeing of the patient / service user.</t>
  </si>
  <si>
    <t>System design.
Clarity about which alerts are shared. Decision support alerts based on data in source system should not be shared. 
Ensure clear instruction in the implementation guidance.</t>
  </si>
  <si>
    <t>1) There is not an appropriate code / term available for the information that needs to be expressed so local codes are developed;   
2) Process for creating nationally agreed codes is difficult.
3) System suppliers and care providers have their own code space e.g. hospitals.</t>
  </si>
  <si>
    <t>Clarity in national policy re: coding practice. During transfer of care the version of SNOMED-CT being used should be sent as meta data with the electronic message.</t>
  </si>
  <si>
    <t>During transfer of care the version of SNOMED-CT being used should be sent as meta data with the electronic message</t>
  </si>
  <si>
    <t xml:space="preserve">Risk of sharing confidential information inappropriately </t>
  </si>
  <si>
    <t>Psychological harm to patient and possibly third party by confidential data being shared with inappropriate people. 
Not sharing data appropriately could lead to healthcare provider delivering inappropriate care based on missing clinical information leading to patient(s) harm.</t>
  </si>
  <si>
    <t xml:space="preserve">Psychological harm to patient and possibly significant others by sensitive information being shared that patient / service user was not aware existed or was being shared. Adversely affects patient's social wellbeing and support networks. 
</t>
  </si>
  <si>
    <t xml:space="preserve">Competent patient or their carer unable to understand information recorded in sections
</t>
  </si>
  <si>
    <t>Where a copy of the record is shared with the patient - sections may be difficult to understand / interpret by patient</t>
  </si>
  <si>
    <t>Competent patient / carer fails to engage with healthcare system / professionals. Patient is not empowered to self care and participate in their care. Adds to unnecessary patient and carer anxiety.</t>
  </si>
  <si>
    <t xml:space="preserve">1) Unfamiliar context / terminology used in sections.
2) Clinician fails to populate sections appropriately.
</t>
  </si>
  <si>
    <t>Standards development included patients and representatives on stakeholder groups.</t>
  </si>
  <si>
    <t xml:space="preserve">Healthcare provider delivers inappropriate care or care is delayed because they do not utilise the information in the system. </t>
  </si>
  <si>
    <t>1) Poor accessibility - difficulty in seamlessly accessing data.
2) Poor GUI - difficult to find data.
3) Frequency of identified hazards occurring leading to lack of confidence in system.
4) Does not meet patient's reasonable expectations.</t>
  </si>
  <si>
    <t>Content of the standards extensively consulted on, with professionals and patients / carers, by PRSB to ensure all information deemed important to share is shared.</t>
  </si>
  <si>
    <t>Service providers may refuse to adopt and use the record standard(s).</t>
  </si>
  <si>
    <t>1) Confusion in the system about the relative status of the standard(s) and if it is mandated to implement.
2) Providers and suppliers prioritising secondary uses services DCB standards over PRSB standards because they have ISN status. 
3) Misalignment of PRSB standards and related DCB standards leading to difficulties with implementation.
4) Lack of understanding about the role and importance of the standard.
5) Lack of co-ordination and common approach between the different elements in the system.
6) Heterogeneity in the data items recorded by different local authorities and care homes may mean that certain centres consider the scope of the standards as limited or difficult to implement</t>
  </si>
  <si>
    <t>Standards used beyond their scope.</t>
  </si>
  <si>
    <t xml:space="preserve">Information in the digital social care information standard(s) is used for supporting decisions made beyond which they have been designed and assured for. </t>
  </si>
  <si>
    <t>a) The information influences the criteria for service provision.                                                
b) Denial of services to patient.</t>
  </si>
  <si>
    <t>Failure to discuss issues with the patient and build a therapeutic and shared understanding of the patient's needs because of over reliance on the shared record. May lead to sub-optimal care.</t>
  </si>
  <si>
    <t>Patients / service users have access to their record and empowered to review and discuss it with their care professionals.</t>
  </si>
  <si>
    <t>The shared record system or local system deploying the standard is not available.</t>
  </si>
  <si>
    <t xml:space="preserve">1) Lack of system capacity or, anticipated volumes of data throughput exceed design estimations. 
2) Excessive demand e.g. recovery after a period of downtime. 
3) Local network or associated networks experiencing poor performance.
</t>
  </si>
  <si>
    <t>Changes made to systems may introduce unexpected defects in existing system.</t>
  </si>
  <si>
    <t>Failure to correctly / fully communicate messages to a health care provider could contribute to a delay in care whilst a health care provider attempts to obtain information via alternative methods.  This could contribute to inappropriate delay in clinical care.</t>
  </si>
  <si>
    <t>Patient data error in interconnecting systems (Out of scope for Middleware Manufacturer noted here for Health / care organisations only)</t>
  </si>
  <si>
    <t>Referral never arrives</t>
  </si>
  <si>
    <t>1) Referral was not sent
2) Referral was sent but did not arrive due to failure in delivery mechanism</t>
  </si>
  <si>
    <t>Mitigated by system design e.g. built in dashboards, read receipts, delivery reports</t>
  </si>
  <si>
    <t>Training in good practice</t>
  </si>
  <si>
    <t>Patient awareness of following up referrals and being able to review online</t>
  </si>
  <si>
    <t>Un-read clinical referrals</t>
  </si>
  <si>
    <t>Implementation guidance states no automatic upload and audit trail to ensure individual review of clinical referral contents.</t>
  </si>
  <si>
    <t>Mitigated by system design e.g. built in dashboards, read receipts, delivery reports at hospital end</t>
  </si>
  <si>
    <t xml:space="preserve">Audit trail to identify reviewer </t>
  </si>
  <si>
    <t>Training in good  practice</t>
  </si>
  <si>
    <t>Unactioned clinical referral</t>
  </si>
  <si>
    <t>Clinicians unaware of the patient’s care needs
Investigations, treatments, diagnoses are delayed as a result</t>
  </si>
  <si>
    <t xml:space="preserve">1) Clinical referrals not opened and not acted upon
2) Clinical referrals opened but unactioned
3) Recipients may be unaware that the clinical referral has been sent to their system. 
4) Clinical referral may not have arrived at the recipient system
</t>
  </si>
  <si>
    <t>Attached information is out of date</t>
  </si>
  <si>
    <t>May result in the patient receiving inappropriate care or medication</t>
  </si>
  <si>
    <t>Mitigate by system design e.g. medication at time of referral, access current medications</t>
  </si>
  <si>
    <t>Ensure hospitals are able to access current medication list</t>
  </si>
  <si>
    <t xml:space="preserve">Delay in communicating clinical referral </t>
  </si>
  <si>
    <t>Decision made to refer but the time is extended due to process or system</t>
  </si>
  <si>
    <t xml:space="preserve">Involve patient in the process
</t>
  </si>
  <si>
    <t>Mitigated by system design e.g. built in dashboards, read receipts, delivery reports. These are likely to reduce the risk which exists in manual systems.</t>
  </si>
  <si>
    <t xml:space="preserve">Mitigated by system design e.g. redirect </t>
  </si>
  <si>
    <t>Patient awareness of the correct department being referred to</t>
  </si>
  <si>
    <t>Lack of clarity about required actions</t>
  </si>
  <si>
    <t>Patient receiving incorrect or no treatment as clinician fails to act upon the required actions described.</t>
  </si>
  <si>
    <t xml:space="preserve">1. Clinicians completing the referral do not clearly specify who is responsible for required actions (Clinical referrals include plan and requested actions).
</t>
  </si>
  <si>
    <t>Use of sections and sub-sections to specify contents of plan section should include the action to be taken and who should be responsible (eg hospital or GP).</t>
  </si>
  <si>
    <t>Training in good recording practice</t>
  </si>
  <si>
    <t>Local agreements outlining the correct mechanisms for handing over care and responsibility for actions.</t>
  </si>
  <si>
    <t>Individual requirements not met</t>
  </si>
  <si>
    <t xml:space="preserve">Involve patient in the process
Individual requirements actionable
</t>
  </si>
  <si>
    <t>Poor template design</t>
  </si>
  <si>
    <t>Clinicians use the clinical template as a tick box exercise and do not put sufficient thought into process.</t>
  </si>
  <si>
    <t xml:space="preserve">Use of template leads to inaccurate/missing information. </t>
  </si>
  <si>
    <t>Clinicians use the template as a tick box exercise and do not put sufficient thought into the process.</t>
  </si>
  <si>
    <t xml:space="preserve">Clinicians involved in template design.  </t>
  </si>
  <si>
    <t>Audit of template completion</t>
  </si>
  <si>
    <t>Consent for information sharing section may cause confusion</t>
  </si>
  <si>
    <t>Incorrect data or data is misinterpreted or data is represented incorrectly</t>
  </si>
  <si>
    <t>Individual requirements for attendance not communicated or met e.g. lack of translator, wheelchair access, or other needs</t>
  </si>
  <si>
    <t>1) SNOMED is dynamic with frequent updates; extensive  
2) Some providers are not updating to the latest versions of SNOMED CT                                                                                                                                                
3) Codes can become inactive and moved  or not retained creating difficulty in retrieving historic information. 
4) Source systems make extensive use of their own namespace.</t>
  </si>
  <si>
    <t>1) Not identified at referral
2) Not actioned at attendance</t>
  </si>
  <si>
    <t xml:space="preserve">The patient may not get the care needed. For example,  if a patient has made an advance directive but care professionals do not know where to look for this under the legal sections and thus do not meet the patient's needs. </t>
  </si>
  <si>
    <t>Involve patient in the process
Individual requirements actionable
Mitigated by system design</t>
  </si>
  <si>
    <t xml:space="preserve">Education and training in coding best practice;
Provide opportunities for clinicians and others (e.g. clinical coders) to train as SNOMED - CT terminologists in their specialties
</t>
  </si>
  <si>
    <t>Training on use of standard(s)</t>
  </si>
  <si>
    <t>Professional Record Standards Body</t>
  </si>
  <si>
    <t>Training of care home and clinical staff in data entry for sharing information as well as good professional practice and understanding of transfers of care record use.</t>
  </si>
  <si>
    <t>"Ensure there are clear robust methods for updating and correcting the transfers of care record and contributing systems.
Ensure stakeholders, including patients / service users know how to get the record corrected and / or updated as required.
Ensure stakeholders know who holds responsibility for the integrity and maintenance of the record and the process of accountability. "</t>
  </si>
  <si>
    <t>Although out of scope it is important to flag that the transfers of care record is dependent on data from other sources and it is read only. Therefore it cannot be updated or corrected and should not be regarded as the source of the truth. The business process to query and update data needs to be defined.</t>
  </si>
  <si>
    <t>Good professional practice and understanding of transfers of care record use.</t>
  </si>
  <si>
    <t xml:space="preserve">Ensure there are clear robust methods for updating and correcting the transfers of care record.
Ensure stakeholders, including patients / service users know how to get the record corrected and/ or updated as required.
Ensure stakeholders know who holds responsibility for the integrity and maintenance of the record and the process of accountability. </t>
  </si>
  <si>
    <t>Good professional practice and understanding of and training/ education in transfers of care record use.</t>
  </si>
  <si>
    <t>Ensure there are clear robust methods for updating and correcting the transfers of care record.
Ensure stakeholders, including patients/ service users know how to get the record corrected and / or updated as required.
Ensure stakeholders know who holds responsibility for the integrity and maintenance of the record and the process of accountability.</t>
  </si>
  <si>
    <t>Professional interaction; 
Education in understanding of the different professions roles and language semantics; 
Understanding of and training / education in transfers of care record use - especially understanding the structure and purpose of the About Me section of the standards</t>
  </si>
  <si>
    <t>Allergy information in the source system is not faithfully reproduced in the transfers of care record.</t>
  </si>
  <si>
    <t>Professional responsibility;
Understanding of and training / education in transfers of care record use - especially understanding the structure and purpose of the About Me section of the standards;</t>
  </si>
  <si>
    <t>Educate professionals about the differences in professionals use of language;
Educate and train professionals in transfers of care record use.</t>
  </si>
  <si>
    <t>The care plan has been superseded or updated elsewhere and not replicated in the transfers of care record.</t>
  </si>
  <si>
    <t>1) Alerts are not viewed because professionals are unaware where to look for them or are used to pop-ups.
2) User relies on transfers of care record for all alerts and misses alert in source system.
3) Alert model in source system is not understood by the transfers of care record.
4) Decision support alerts are not supported by the standards data model.
5) Different professional groups such as clinicians and social care workers may use alerts in quite different ways</t>
  </si>
  <si>
    <t xml:space="preserve">Understanding of and training / education in transfers of care record use.
Understanding of and training in alerts and their usage.
</t>
  </si>
  <si>
    <t>Professional responsibility;
Understanding of and training/ education in transfers of care record use.</t>
  </si>
  <si>
    <t>Implement the NHS England IG framework for transfers of care records, when available.</t>
  </si>
  <si>
    <t>PRSB will update the standard  and implementation guidance when the NHSE  IG Framework for transfers of care records is available.</t>
  </si>
  <si>
    <t>This risk must be mitigated by design of the transfers of care record and deployed standards. One option is to only include Gender and this will greatly reduce the risk. The second option is ensure through the design of the system and the information governance model that the risk of unlawful disclosure is reduced to an acceptable level.</t>
  </si>
  <si>
    <t>Adequate training so staff are competent users of the system.                                                                          
IG training.                                                                   
Staff vigilance and audits. 
Public engagement with development of local transfers of care records.</t>
  </si>
  <si>
    <t>It is unlawful to disclose, without consent, a person's gender reassignment with or without a gender reassignment certificate. The inclusion of both 'sex/ phenotypic sex and gender in the patient's demographic's section may inadvertently result in disclosure. The standards are  a set of sections for information that people want to share. This risk must be mitigated in the implementation of the standards in any digital record. This can be done by only including "Gender" or by ensuring the design of the digital record including its Information Governance model reduce this risk to an acceptable level. PRSB to include this requirement in the Implementation guidance document which accompanies the standards.</t>
  </si>
  <si>
    <t>Implement the NHS England IG framework for digital records, when available. Clarity  in national policy regarding the  recording of 'sex' and 'gender' in EHRs with due regard for the practical risks posed in clinical practice for patients, practitioners and healthcare providers.</t>
  </si>
  <si>
    <t>Understanding of and training / education in transfers of care record use and records deploying standards. For example, importance of making sure the patient knows what is on the system - e.g.  diagnosis of cancer.
Education and training to use appropriate language in record keeping.</t>
  </si>
  <si>
    <t xml:space="preserve">Provide training and guidance for clinicians in good recording practise and use of transfers of care records and records deploying standards;
Training and education in using 'plain English';
</t>
  </si>
  <si>
    <t>Understanding of and training / education in records deploying standards and transfers of care record use.</t>
  </si>
  <si>
    <t>Confusion re: transfers of care record; LCR, summary care record, etc</t>
  </si>
  <si>
    <t>1) Several transfers of care records available.
2) Patient or healthcare provider straddle geographical boundaries between transfers of care records.
3) Lack of understanding about which record to consult.</t>
  </si>
  <si>
    <t>Involvement of Data Dictionary and SNOMED CT terminologists in development of the transfers of care standards
Involved stakeholders representing local authorities, care homes, primary and secondary care staff and those who are developing the transfers of care records in the design of the standards.</t>
  </si>
  <si>
    <t xml:space="preserve">Understanding of and training / education in transfers of care record use.
IT commissioners and system developers educated and trained in the importance of clinical standards
</t>
  </si>
  <si>
    <t>1) Communication of the standards by NHS Digital, NHS England, PRSB and bodies representing local authority and care home stakeholders.
2) Transfer of responsibility to transfers of care record owners and local authorities. 
3) Championing by stakeholder organisations who have provided endorsement for the standards.</t>
  </si>
  <si>
    <t>Understanding of and training / education in transfers of care record use.</t>
  </si>
  <si>
    <t xml:space="preserve">Transfer responsibility to transfers of care record owners, care homes and local authorities. 
</t>
  </si>
  <si>
    <t>Users will rely on the data in the transfers of care record and not verify it with the patient and / or other colleagues caring for the patient.</t>
  </si>
  <si>
    <t xml:space="preserve">1) Reliance on transfers of care record as the source of truth. 
2) Assumption that it is not necessary to take the history and verify the information in the record with the patient. 
3) Using the transfers of care record for decision support without appropriate input from the patient.
4) Assumption that safeguarding information in the record(s) deploying the standard is complete and does not require follow up.
</t>
  </si>
  <si>
    <t xml:space="preserve">Professional accountability.
Understanding of and training / education in transfers of care record use.
</t>
  </si>
  <si>
    <t>Users of the standards should understand that the transfers of care record is a read only summary of data from other sources. Users should be aware when they have a duty to verify information held in the transfers of care record or records deploying digital social care information standards.
In Red Bag standard important to understand many care homes do not have EHRs so the Red Bag transfer of care will be completed manually and may not be complete.</t>
  </si>
  <si>
    <t>System design - follow National IG good practice guidance in use of transfers of care records, when available.</t>
  </si>
  <si>
    <t>Updated following comments received from project clinical safety officer and clinical and patient / lay advisors</t>
  </si>
  <si>
    <t>Updated following discussion with project clinical safety officer</t>
  </si>
  <si>
    <t>Formatting updates</t>
  </si>
  <si>
    <t>08.09.2020</t>
  </si>
  <si>
    <t>25.08.2020</t>
  </si>
  <si>
    <t>27.08.2020</t>
  </si>
  <si>
    <t>05.09.2020</t>
  </si>
  <si>
    <t>Ensuring the design of sending and receiving systems can handle the data model (out of scope)</t>
  </si>
  <si>
    <t>Design of sending and receiving systems and logical data model (out of scope); appropriate use of value sets and constraints.</t>
  </si>
  <si>
    <t>Design of sending and receiving systems and logical data model (out of scope); latest About Me standard has more structured sections</t>
  </si>
  <si>
    <t>Design of sending and receiving systems and local record systems (out of scope); 
Using approved standards for medication management and medication reconciliation.</t>
  </si>
  <si>
    <t xml:space="preserve">Design of sending and receiving systems and local record systems (out of scope); 
</t>
  </si>
  <si>
    <t>Design of sending and receiving systems and source system  i.e. hospital and care home EHR (out of scope)</t>
  </si>
  <si>
    <t xml:space="preserve">Design of sending and receiving systems and source systems (out of scope).
</t>
  </si>
  <si>
    <t xml:space="preserve">Design of sending and receiving systems and logical data model (out of scope).
</t>
  </si>
  <si>
    <t xml:space="preserve">Design of sending and receiving systems and source systems (out of scope).
Only posting data when it is reviewed. 
Mechanisms for patients to know who and how to make contact for support. 
Mechanisms for identifying and redacting third party information
</t>
  </si>
  <si>
    <t xml:space="preserve">Design of sending and receiving systems and source systems (out of scope).
Provide links to reliable resources for patients to consult.
</t>
  </si>
  <si>
    <t>Design of sending and receiving systems and source systems (out of scope).
End user engagement in design of system (out of scope).</t>
  </si>
  <si>
    <t xml:space="preserve">Design of sending and receiving systems and logical data model (out of scope).
Management of edge cases.
</t>
  </si>
  <si>
    <t xml:space="preserve">Design of sending and receiving systems and source systems (out of scope).
End user engagement in design (out of scope).
Clarity, from the Centre, about the role and importance of implementing the standard.
</t>
  </si>
  <si>
    <t xml:space="preserve">Design of sending and receiving systems and source systems (out of scope).
Follow implementation guidance.
</t>
  </si>
  <si>
    <t xml:space="preserve">Design of sending and receiving systems and source systems (out of scope).
</t>
  </si>
  <si>
    <t>Failure to adopt transfers of care record standard(s)</t>
  </si>
  <si>
    <t xml:space="preserve">1) Data in one source may be more up to date or accurate than another. 
2) Lack of context and provenance of data items may make them appear conflicting, for example a care home record of past medical history may be from a patient's recollection (Red Bag)
3) Conflict between different patient care plans e.g. Advanced treatment decisions and end of life care plans (hospice).
4) Conflict between information contained in the electronic Red Bag and physical Red Bag.
</t>
  </si>
  <si>
    <t>1) Sections with unstructured data such as 'About Me' may not be reviewed in a timely manner
2) Some sections allow both structured and unstructured data such as 'Problem List' - the unstructured data may not be found as easily.
3) Unstructured data will not be found in searches.
4) Where paper records are used e.g. care homes</t>
  </si>
  <si>
    <t>1) Data is rejected by the database in the data cleaning process.
2) Data may be wrong - clinical or patient demographics.
3) Data may be inconsistent. e.g. Different entries for severity of disease on same day.
4) Provenance of data is not available to verify.
5) Inaccurate recording of date of event.
6) Data relates to different patient.
7) Important data recorded in unstructured manner.
8) Lack of training in data quality and good electronic record keeping</t>
  </si>
  <si>
    <t xml:space="preserve">1)The data models of the standards show data from all sources under defined sections. The elements of the items under each section do not take into account the full amount of contextual data available. This may lead to hazards 4 and 5. For example, contextual data may be used to view a data item as part of a problem or part of an encounter and can therefore help the end-user to understand the provenance or context in which it was entered.
2) Losing the link to a source document. For example; link to a local authority assessment. 
3) Summary separated under different sections in the standard and links to whole document lost.
4) Inability to distinguish clinical information shared by care home or local authority with that entered by clinicians
5)  Healthcare provider is unsure of the provenance of the CPR decision information and is thus unable to be sure of actions to take regarding CPR (Red Bag)
6) It is unclear whether clinical information was derived from a professional source e.g. consultant physician or from a patient history
7) Clinician unclear about the purpose of About Me
</t>
  </si>
  <si>
    <t xml:space="preserve">1) Results being added to shared record before having been reviewed by the healthcare user.
2) Shared data not being screened for third party or sensitive data.
3) Care home or hospital shared data contains information that a patient may not or should not be aware of.
 </t>
  </si>
  <si>
    <t xml:space="preserve">1) System configuration changes, upgrades, bug fixes or maintenance releases. 
2) Interconnecting system configuration changes, upgrades, bug fixes or maintenance releases. Especially in transfers of care/referrals
</t>
  </si>
  <si>
    <t>Important clinical data is not found in the Problem list section either because it is not present, or it is lost in the mass of data</t>
  </si>
  <si>
    <t>Semantics of language  - agree and publish 
There is still significant work to agree what this section will contain and how it is updated and curated.
Both the Red Bag and Hospital Transfer to Local Authority referral include problem lists.</t>
  </si>
  <si>
    <r>
      <t xml:space="preserve">Risk that professionals do not share information required for direct care at all, or in a timely manner, because the </t>
    </r>
    <r>
      <rPr>
        <b/>
        <sz val="12"/>
        <color theme="1"/>
        <rFont val="Arial"/>
        <family val="2"/>
      </rPr>
      <t>section</t>
    </r>
    <r>
      <rPr>
        <sz val="12"/>
        <color theme="1"/>
        <rFont val="Arial"/>
        <family val="2"/>
      </rPr>
      <t xml:space="preserve"> has introduced another layer of confusion about what information must and can be shared - leading to delayed or incorrect care and patient harm. </t>
    </r>
  </si>
  <si>
    <t>1) Not all data is included by design.
2) The information models may be incomplete - therefore missing an important section.
3) Healthcare provider did not feel data was important or suitable to share.
4) Clinician assumes the shared record would contain safety significant data.
5) Complexity of the standards inhibits clinician sharing significant data. 
6) Where only a summary of an event has been shared without the detail that supports that conclusion e.g. an assessement may be shown as completed without details of how that decision was made.
7) Care home records may not contain the information or it may not be transferred from paper records (Red Bag) 
8) There is a heterogeneity of the records stored by different local authorities and care homes
9) Patient concern about the use or processing of their sensitive data (About Me)</t>
  </si>
  <si>
    <t>1) Although out of scope it is important to flag that the shared care record is dependent on data from other sources and it is read only. Therefore it cannot be updated or corrected and should not be regarded as the source of the truth. The business process to query and update data needs to be defined.
2) Sections to be clearly defined.
3) The people using these sections need to be trained to use them.
4) Guidance provided to Implementers.
5) Residual risk transferred (with guidance) to implementers.</t>
  </si>
  <si>
    <t>1) Misinterpretation of ' acute' verses repeat prescription medications in system - acute has no end date so the system interprets it as ongoing medication. 
2) Misinterpretation of repeat dispensing by system.
3) Some medication is dispensed by hospital and some by community or over the counter (OTC).
4) Record curation differences; local and professional semantics. 
5) Source data not included e.g. as per referral. 
6) Clinical data also used for contractual and admin purposes - for example entering 'medication contraindicated'  verses ' medication not indicated' had a different impact on reimbursement.
7) Mandatory fields may adversely affect data quality especially if they are linked to KPIs.
8) The representation of medication in the transfers of care record is different to that in the care home record (Red Bag)</t>
  </si>
  <si>
    <t>Data in legal section misunderstood or missing.</t>
  </si>
  <si>
    <t xml:space="preserve">1) Lack of understanding about medicolegal issues. 
2) Not being able to locate the original document
3) Attached legal document out of date
4) Different statutory and legal requirements across the four UK countries that may lead to confusion by clinicians about which sections are relevant to the country in which they work. </t>
  </si>
  <si>
    <t>The descriptions under the legal sections provide clarity about what is to be recorded. Implementation guidance refers to the relevant legislation and statutory requirements  in each country. 
Currently no cross border electronic sharing of data</t>
  </si>
  <si>
    <t>Mitigated by design to ensure access to the original documents is possible.</t>
  </si>
  <si>
    <t xml:space="preserve">Training on medicolegal and country specific issues. </t>
  </si>
  <si>
    <t>Processes in place to ensure the original legal documents can be viewed and mechanisms to ensure these are up to date.</t>
  </si>
  <si>
    <t>The transfers of care standards no longer reflects current practice and is therefore unable to capture data in the correct format</t>
  </si>
  <si>
    <t xml:space="preserve">Clinical safety case clinical advisors </t>
  </si>
  <si>
    <t>Updated following Discharge to Assess Policy Document (See implementation guidance)</t>
  </si>
  <si>
    <t>20.10.2020</t>
  </si>
  <si>
    <t>30.10.2020</t>
  </si>
  <si>
    <t>Updated following PRSB assurance committee feedback</t>
  </si>
  <si>
    <t>1st Publication Version</t>
  </si>
  <si>
    <t>07.10.2020</t>
  </si>
  <si>
    <t xml:space="preserve">Users of the standards need to understand the provenance of data in the About Me section i.e. it is patient reported and data in the About Me section will not trigger clinical decision support. </t>
  </si>
  <si>
    <t xml:space="preserve">1) Power outage.
2) Cyber attack.
3) No EHR in Care Home
</t>
  </si>
  <si>
    <t xml:space="preserve">1) Involve patient in the process
2) ADW referral has mechanism to accept or reject referral
</t>
  </si>
  <si>
    <t>1) Clinical referrals not opened and unread. 
2) Recipients may be unaware that the clinical referral has been sent to their system. 
3) Clinical referral may not have arrived at the recipient system
4) Confusion with existing pathways for the transfer of data or two systems simultaneously used.
5) Unavailability of EHR system</t>
  </si>
  <si>
    <t>1) Out of date investigations, medication list at time of referral may be taken for current list without checking.
2) Care home data may not be updated from GP systems</t>
  </si>
  <si>
    <t>Implementation guidance.
Summary Care Record for current medication list.
Clinician knowledge of the time period between referral being sent and attendance and awareness of data provenance</t>
  </si>
  <si>
    <t>Training in understanding the provenance of data</t>
  </si>
  <si>
    <t xml:space="preserve">Clinicians unaware of the patient’s care needs
Clinician unable to perform the right procedure or local authority unable to perform statutory duty.
Organisational risk
Risk to other patients due to inappropriate use of resource
Decision made to refer but the time is extended due to process or system
</t>
  </si>
  <si>
    <t>Training in use of particular templates</t>
  </si>
  <si>
    <t>1) Due to the design 
2) About Me not completed by patient
3) Data entered manually</t>
  </si>
  <si>
    <r>
      <t xml:space="preserve">Data which has a time limit is retained past that limit. </t>
    </r>
    <r>
      <rPr>
        <sz val="12"/>
        <color theme="1"/>
        <rFont val="Arial"/>
        <family val="2"/>
      </rPr>
      <t>Such as Child Protection Register</t>
    </r>
  </si>
  <si>
    <t xml:space="preserve">1) There is no section in the standards to hold the data.
2) End user systems too structured / inflexible to include all sections.
3) Data is not updated in the source system and therefore becomes out of date.                                                   
4) Data structure in source system does not match that of the standards or is changed so that it doesn't match. 
5) Data missing in the source system.
6) Data processing and de-duplication loses important data item. 
7) Assessments may have been largely completed by care home  but not yet marked complete and therefore are not shared (Red Bag)
8) Structured data records -  a legal document has been completed but no record as to where to find it or its content.
9) Coded data which is not human readable where for example, the sending organisation using codes other than SNOMED CT or using SNOMED CT codes which are not in the set supported by recipient system (shared care record or local record deploying the standards) and if carried without associated description, it may not be comprehensible.
10) Different coding systems used in different sites.
</t>
  </si>
  <si>
    <t xml:space="preserve">Design of sending and receiving systems and logical data model (out of scope); including ensuring descriptions always travel with concepts; Contributing systems should adhere to these standards and ensure local modifications do not impact them (out of scope);
End user engagement in design (out of scope);
Only use SNOMED CT in communications (eg not READ, OPCS etc,).
</t>
  </si>
  <si>
    <t>Ensure there are clear robust methods for updating and correcting the transfers of care record and contributing systems.
Ensure stakeholders, including patients / service users know how to get the record corrected and / or updated as required.
Ensure stakeholders know who holds responsibility for the integrity and maintenance of the record and the process of accountability.
National adoption of SNOMED CT.</t>
  </si>
  <si>
    <t xml:space="preserve">Design of sending and receiving systems and logical data model (out of scope); Contributing systems should adhere to these standards and ensure local modifications do not impact them (out of scope);
End user engagement in design (out of scope);
Design of transfers of care record system and logical data model (out of scope);
Mitigated By Design. Multi-professional consultation (including local authority and care home stakeholders) to address whether sections (and definitions) match those used by / needed by end users.
</t>
  </si>
  <si>
    <t>1) Incorrect data entered in source system and not corrected or corrected in source system but not updated in shared system
2) Information model in source system is misinterpreted / not understood. e.g. Family History recorded using Disorder Concept, misinterpreted as Disorder present or differential diagnosis thought to be a confirmed one. 
3) Logical data model is wrong leading to incorrect or missing data attributes.
4) Incorrect data cannot be corrected on the transfers of care record, which is read only. Mechanisms for achieving that are poorly developed.
5) Data processing and de-duplication loses important data item.
6) sections have similar meanings so users are unsure where to find the information they need  e.g. About Me, Individual Requirements and Social Context; 
7) Consequence of different professional groups with different roles and emphasis in creating   electronic health and care records; 
8) Semantics and language difference between the different professions such as local authority or between patients and care providers; 
9) Data models are inconsistent.
10) Standards are defined by users wishes not clinical modelling of data that is already in source systems e.g. need to manipulate existing data models. 
11) Multiple different systems and data structures, for example local authorities
12) Medications not up to date and immediate therapeutic interventions that have taken place are lost to the record: for example,  Handwritten changes may be made to the printed medicine administration record by the GP.
13) Lack of clarity as to which GP is temporary and which is registered and so which should receive the documents
14) Inconsistent use of sections due to events such as inconsistencies in data transfer between different systems; such as  between organisations of different domains e.g. between community health and local authorities
15) When using diagnosis qualifiers to indicate the certainty of a diagnosis, separation of diagnosis qualifier from diagnosis SNOMED CT code - Data is sent as post-coordinated terms and the receiving system cannot interpret this.</t>
  </si>
  <si>
    <t>Ensure there are clear robust methods for updating and correcting the transfers of care record.
Ensure stakeholders, including patients/ service users know how to get the record corrected and/ or updated as required.
Ensure stakeholders know who holds responsibility for the integrity and maintenance of the record and the process of accountability.
Ensuring contributing systems can record coded structured data to map to the transfers of care standard model wherever possible..</t>
  </si>
  <si>
    <t>1) Poor usability of systems implementing the standards.                                                                                                                      
2) Data badly presented (GUI).                                                                                                               
3) End user not able to use the system effectively potentially through lack of training.                                                                                                                            4) System not available.
5) Wrong patient.                                                                                                                                                                                                        6) Information not found because of volume of data.
7) Lack of metadata, restricting searching and views.                                                                                                              8) The needed data may have been entered into the wrong section of the record by mistake e.g. Reasonable adjustments or allergy information inappropriately included in the About me.
9) Too many sections causing data to be missed by the end user
10) General information overload or fear of information overload</t>
  </si>
  <si>
    <t xml:space="preserve">1) Healthcare provider worried about sharing data, GDPR etc.
2) Lack of granularity in RBAC in system, meaning inappropriate people have access.
3) Lack of granularity in sharing of individual data items.
4) Lack of patient confidence in system leading to refusal of consent to share.
5) Inappropriate assumptions made about the values of care home residents regarding what data they wish to be shared.
6) Perceived or actual risk of inappropriate disclosure of an individual's immigration status.
7) Data about third party inappropriately stored in local system and transferred to transfers of care record e.g. confidential health information of third party disclosed in About Me or in free text entry.
8) Data about domestic violence concerns disclosed to third party who is abuser.
</t>
  </si>
  <si>
    <t xml:space="preserve">Design of sending and receiving systems and source systems (out of scope).
National IG strategy built into the transfers of care record programme.
Ensure patient portals follow RCGP or other appropriate guidance on witholding domestic violence data: https://www.rcgp.org.uk/clinical-and-research/resources/toolkits/-/media/Files/CIRC/Toolkits-2017/Safeguarding-adults-at-risk-Toolkit/Guidance-on-recording-of-domestic-violence-June-2017.ashx
</t>
  </si>
  <si>
    <t xml:space="preserve">Adequate training so staff are competent users of the system.
IG training.                                                                    
Staff vigilance and audits. 
Public engagement with development of local transfers of care records.
Clarity for those completing the About Me section regarding what should and should not be included.
Adequate training in the recording of data regarding domestic violence and other sensitive data.
                                     </t>
  </si>
  <si>
    <t>1) Failure to identify duplicates of patients in local master patient Index. 
2) Missing, incorrect, incomplete, out of date or corrupt local data resulting in inability to identify patient or misidentification.
3) Inconsistency of patient record identifiers between interconnecting systems.
4) Data incorrectly entered into national records e.g. PDS multiple active (non end-dated) address records exist.
5) Data does not match demographics. NB Systems completed manually.
6) Local authority (or other organsiation) issues with NHS number (or equivalent) tracing may cause 1 - 5 above.</t>
  </si>
  <si>
    <t>Policy, practice and/or statutory evolution</t>
  </si>
  <si>
    <t>As policy, practice or statutory requirements change the current sections will become obsolete.</t>
  </si>
  <si>
    <t xml:space="preserve">1) Statutory requirements change all the time.
2) Change in policy or practice e.g. in response to COVID-19 pandemic
</t>
  </si>
  <si>
    <t>Hazards specific to transfers of care standards (Red Bag &amp; Hospital Referral for Assessment for Community Care and Support)</t>
  </si>
  <si>
    <t>Recipient doesn't receive the clinical referral (Hospital Referral for Assessment for Community Care and Support or Red Bag)</t>
  </si>
  <si>
    <t xml:space="preserve">Recipients of the clinical referral do not read them (Hospital Referral for Assessment for Community Care and Support or Red Bag). </t>
  </si>
  <si>
    <t>Recipients of the clinical referral do not act upon them (Hospital Referral for Assessment for Community Care and Support or Red Bag).</t>
  </si>
  <si>
    <t>There would be a time period between referral and admission or discharge and this information may be out of date (Hospital Referral for Assessment for Community Care and Support or Red Bag).</t>
  </si>
  <si>
    <t>Delay in the time period between referral and its receipt and therefore associated actions (Hospital Referral for Assessment for Community Care and Support or Red Bag).</t>
  </si>
  <si>
    <t>Recipients are unclear about what is expected of them for the ongoing care of the patient (Hospital Referral for Assessment for Community Care and Support or Red Bag).</t>
  </si>
  <si>
    <t>Allergies not present or correct in the transfers of care record (the Red Bag or Hospital Referral for Assessment for Community Care and Support standards)</t>
  </si>
  <si>
    <t>1) Lack of understanding and controls about the purpose and limitations of the information.
2) Standard(s) being used as the sole source of truth.
3) Data being used for purposes other than the purpose for which is was recorded.
4) Implementation guidance is not followed.
5) Hospital Referral for Assessment for Community Care and Support standard used to communicate a message to staff not employed by the local authority e.g. GP</t>
  </si>
  <si>
    <t xml:space="preserve">1) Lack of awareness of a suitable clinician or appropriate person in Local Authority or community health to refer to
2) Hospital Referral for Assessment for Community Care and Support may be used to transfer care inappropriately to those not employed by the local authority or community healh i.e. GP
</t>
  </si>
  <si>
    <t>Clinicians, local authority or community health unaware of the patient’s care needs
Investigations, treatments, diagnoses are delayed as a result</t>
  </si>
  <si>
    <t>Referral to incorrect department or individual recipient (Clinician, Local Authority or community health)</t>
  </si>
  <si>
    <t>Referral is sent to incorrect department or individual in hospital (Red Bag) or local authority or community health (Hospital Referral for Assessment for Community Care and Support).</t>
  </si>
  <si>
    <t>07.10.2021</t>
  </si>
  <si>
    <t>16.02.2021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</si>
</sst>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sz val="12"/>
      <color theme="1"/>
      <name val="Calibri"/>
      <family val="2"/>
      <scheme val="minor"/>
    </font>
    <font>
      <sz val="12"/>
      <color theme="1"/>
      <name val="Arial"/>
      <family val="2"/>
    </font>
    <font>
      <sz val="12"/>
      <color theme="1"/>
      <name val="Arial"/>
      <family val="2"/>
    </font>
    <font>
      <sz val="12"/>
      <color theme="1"/>
      <name val="Arial"/>
      <family val="2"/>
    </font>
    <font>
      <sz val="10"/>
      <color theme="1"/>
      <name val="Arial"/>
      <family val="2"/>
    </font>
    <font>
      <b/>
      <sz val="16"/>
      <color theme="1"/>
      <name val="Arial"/>
      <family val="2"/>
    </font>
    <font>
      <b/>
      <sz val="10"/>
      <name val="Arial"/>
      <family val="2"/>
    </font>
    <font>
      <sz val="10"/>
      <color rgb="FFFF0000"/>
      <name val="Arial"/>
      <family val="2"/>
    </font>
    <font>
      <sz val="12"/>
      <color rgb="FF0000FF"/>
      <name val="Arial"/>
      <family val="2"/>
    </font>
    <font>
      <b/>
      <sz val="12"/>
      <color theme="1"/>
      <name val="Arial"/>
      <family val="2"/>
    </font>
    <font>
      <sz val="12"/>
      <color theme="1"/>
      <name val="Arial"/>
      <family val="2"/>
    </font>
    <font>
      <b/>
      <sz val="12"/>
      <name val="Arial"/>
      <family val="2"/>
    </font>
    <font>
      <sz val="12"/>
      <color theme="1"/>
      <name val="Calibri"/>
      <family val="2"/>
      <scheme val="minor"/>
    </font>
    <font>
      <sz val="12"/>
      <name val="Arial"/>
      <family val="2"/>
    </font>
    <font>
      <sz val="12"/>
      <color indexed="8"/>
      <name val="Arial"/>
      <family val="2"/>
    </font>
    <font>
      <sz val="10"/>
      <color theme="1"/>
      <name val="Calibri"/>
      <family val="2"/>
      <scheme val="minor"/>
    </font>
    <font>
      <b/>
      <sz val="10"/>
      <color theme="1"/>
      <name val="Arial"/>
      <family val="2"/>
    </font>
    <font>
      <sz val="35"/>
      <color rgb="FF10253F"/>
      <name val="Arial"/>
      <family val="2"/>
    </font>
    <font>
      <i/>
      <sz val="35"/>
      <color rgb="FF800080"/>
      <name val="Arial"/>
      <family val="2"/>
    </font>
    <font>
      <b/>
      <sz val="10"/>
      <color rgb="FFFF0000"/>
      <name val="Arial"/>
      <family val="2"/>
    </font>
    <font>
      <b/>
      <sz val="20"/>
      <color rgb="FF10253F"/>
      <name val="Arial"/>
      <family val="2"/>
    </font>
    <font>
      <sz val="10.5"/>
      <color rgb="FF000000"/>
      <name val="Arial"/>
      <family val="2"/>
    </font>
    <font>
      <sz val="10"/>
      <name val="Arial"/>
      <family val="2"/>
    </font>
    <font>
      <sz val="11"/>
      <color theme="1"/>
      <name val="Calibri"/>
      <family val="2"/>
      <scheme val="minor"/>
    </font>
    <font>
      <sz val="10"/>
      <name val="MS Sans Serif"/>
      <family val="2"/>
    </font>
    <font>
      <sz val="11"/>
      <color rgb="FF000000"/>
      <name val="Calibri"/>
      <family val="2"/>
      <charset val="1"/>
    </font>
    <font>
      <sz val="12"/>
      <color rgb="FF002060"/>
      <name val="Arial"/>
      <family val="2"/>
    </font>
    <font>
      <sz val="8"/>
      <name val="Calibri"/>
      <family val="2"/>
      <scheme val="minor"/>
    </font>
    <font>
      <sz val="12"/>
      <color theme="1"/>
      <name val="Arial"/>
      <family val="2"/>
      <charset val="1"/>
    </font>
    <font>
      <b/>
      <sz val="24"/>
      <color theme="1"/>
      <name val="Arial"/>
      <family val="2"/>
      <charset val="1"/>
    </font>
    <font>
      <sz val="16"/>
      <color theme="1"/>
      <name val="Arial"/>
      <family val="2"/>
    </font>
  </fonts>
  <fills count="2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ABF8F"/>
        <bgColor indexed="64"/>
      </patternFill>
    </fill>
    <fill>
      <patternFill patternType="solid">
        <fgColor rgb="FFD99594"/>
        <bgColor indexed="64"/>
      </patternFill>
    </fill>
    <fill>
      <patternFill patternType="solid">
        <fgColor rgb="FFE36C0A"/>
        <bgColor indexed="64"/>
      </patternFill>
    </fill>
    <fill>
      <patternFill patternType="solid">
        <fgColor rgb="FFFFFF66"/>
        <bgColor indexed="64"/>
      </patternFill>
    </fill>
    <fill>
      <patternFill patternType="solid">
        <fgColor rgb="FF9EFEB5"/>
        <bgColor indexed="64"/>
      </patternFill>
    </fill>
    <fill>
      <patternFill patternType="solid">
        <fgColor theme="0"/>
        <bgColor indexed="64"/>
      </patternFill>
    </fill>
    <fill>
      <patternFill patternType="solid">
        <fgColor rgb="FFFFFF99"/>
        <bgColor indexed="64"/>
      </patternFill>
    </fill>
    <fill>
      <patternFill patternType="solid">
        <fgColor theme="4" tint="0.59996337778862885"/>
        <bgColor indexed="64"/>
      </patternFill>
    </fill>
    <fill>
      <patternFill patternType="solid">
        <fgColor theme="6" tint="0.59996337778862885"/>
        <bgColor indexed="64"/>
      </patternFill>
    </fill>
    <fill>
      <patternFill patternType="solid">
        <fgColor rgb="FF00B050"/>
        <bgColor rgb="FF008080"/>
      </patternFill>
    </fill>
    <fill>
      <patternFill patternType="solid">
        <fgColor rgb="FFFFFF00"/>
        <bgColor rgb="FFFFFF66"/>
      </patternFill>
    </fill>
    <fill>
      <patternFill patternType="solid">
        <fgColor rgb="FFFF0000"/>
        <bgColor rgb="FF993300"/>
      </patternFill>
    </fill>
    <fill>
      <patternFill patternType="solid">
        <fgColor rgb="FFFFC000"/>
        <bgColor rgb="FFFF9900"/>
      </patternFill>
    </fill>
    <fill>
      <patternFill patternType="solid">
        <fgColor rgb="FFD9D9D9"/>
        <bgColor rgb="FFD7E4BD"/>
      </patternFill>
    </fill>
    <fill>
      <patternFill patternType="solid">
        <fgColor rgb="FFFFFF00"/>
        <bgColor indexed="64"/>
      </patternFill>
    </fill>
  </fills>
  <borders count="5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theme="0" tint="-0.499984740745262"/>
      </right>
      <top style="thin">
        <color indexed="64"/>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auto="1"/>
      </left>
      <right style="medium">
        <color auto="1"/>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right style="medium">
        <color indexed="64"/>
      </right>
      <top style="thin">
        <color indexed="64"/>
      </top>
      <bottom style="thin">
        <color indexed="64"/>
      </bottom>
      <diagonal/>
    </border>
  </borders>
  <cellStyleXfs count="4">
    <xf numFmtId="0" fontId="0" fillId="0" borderId="0"/>
    <xf numFmtId="0" fontId="25" fillId="0" borderId="0"/>
    <xf numFmtId="0" fontId="24" fillId="0" borderId="0"/>
    <xf numFmtId="0" fontId="26" fillId="0" borderId="0"/>
  </cellStyleXfs>
  <cellXfs count="257">
    <xf numFmtId="0" fontId="0" fillId="0" borderId="0" xfId="0"/>
    <xf numFmtId="0" fontId="5" fillId="0" borderId="0" xfId="0" applyFont="1"/>
    <xf numFmtId="0" fontId="5" fillId="2" borderId="0" xfId="0" applyFont="1" applyFill="1" applyAlignment="1">
      <alignment horizontal="left" vertical="center"/>
    </xf>
    <xf numFmtId="0" fontId="0" fillId="0" borderId="0" xfId="0" applyAlignment="1">
      <alignment horizontal="left" vertical="center"/>
    </xf>
    <xf numFmtId="0" fontId="6" fillId="0" borderId="0" xfId="0" applyFont="1" applyAlignment="1">
      <alignment horizontal="right"/>
    </xf>
    <xf numFmtId="0" fontId="7" fillId="0" borderId="0" xfId="0" applyFont="1" applyAlignment="1">
      <alignment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164" fontId="8" fillId="0" borderId="0" xfId="0" applyNumberFormat="1" applyFont="1" applyAlignment="1">
      <alignment horizontal="left" vertical="center" wrapText="1"/>
    </xf>
    <xf numFmtId="0" fontId="14" fillId="0" borderId="0" xfId="0" applyFont="1" applyAlignment="1">
      <alignment horizontal="left" vertical="center" wrapText="1"/>
    </xf>
    <xf numFmtId="0" fontId="11" fillId="2" borderId="0" xfId="0" applyFont="1" applyFill="1" applyAlignment="1">
      <alignment horizontal="left" vertical="center"/>
    </xf>
    <xf numFmtId="0" fontId="12" fillId="2" borderId="0" xfId="0" applyFont="1" applyFill="1" applyAlignment="1">
      <alignment horizontal="left" vertical="center"/>
    </xf>
    <xf numFmtId="0" fontId="11" fillId="0" borderId="0" xfId="0" applyFont="1" applyAlignment="1">
      <alignment horizontal="left" vertical="center"/>
    </xf>
    <xf numFmtId="0" fontId="13" fillId="0" borderId="0" xfId="0" applyFont="1" applyAlignment="1">
      <alignment horizontal="left" vertical="center"/>
    </xf>
    <xf numFmtId="0" fontId="13" fillId="0" borderId="0" xfId="0" applyFont="1"/>
    <xf numFmtId="0" fontId="15" fillId="0" borderId="0" xfId="0" applyFont="1" applyAlignment="1">
      <alignment horizontal="left" vertical="center" wrapText="1"/>
    </xf>
    <xf numFmtId="0" fontId="15" fillId="0" borderId="0" xfId="0" applyFont="1" applyAlignment="1">
      <alignment horizontal="left" vertical="center"/>
    </xf>
    <xf numFmtId="0" fontId="14" fillId="11" borderId="0" xfId="0" applyFont="1" applyFill="1" applyAlignment="1">
      <alignment horizontal="center" vertical="center" wrapText="1"/>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8" fillId="0" borderId="26" xfId="0" applyFont="1" applyBorder="1" applyAlignment="1">
      <alignment horizontal="left" vertical="center" wrapText="1"/>
    </xf>
    <xf numFmtId="164" fontId="8" fillId="0" borderId="26" xfId="0" applyNumberFormat="1" applyFont="1" applyBorder="1" applyAlignment="1">
      <alignment horizontal="left" vertical="center" wrapText="1"/>
    </xf>
    <xf numFmtId="0" fontId="17" fillId="0" borderId="25" xfId="0" applyFont="1" applyBorder="1" applyAlignment="1">
      <alignment vertical="center"/>
    </xf>
    <xf numFmtId="14" fontId="8" fillId="0" borderId="26" xfId="0" applyNumberFormat="1" applyFont="1" applyBorder="1" applyAlignment="1">
      <alignment horizontal="left" vertical="center" wrapText="1"/>
    </xf>
    <xf numFmtId="0" fontId="9" fillId="0" borderId="0" xfId="0" applyFont="1" applyAlignment="1">
      <alignment horizontal="left" vertical="top" wrapText="1"/>
    </xf>
    <xf numFmtId="0" fontId="8" fillId="0" borderId="25" xfId="0" applyFont="1" applyBorder="1" applyAlignment="1">
      <alignment horizontal="left" vertical="center" wrapText="1"/>
    </xf>
    <xf numFmtId="0" fontId="18" fillId="0" borderId="0" xfId="0" applyFont="1" applyAlignment="1">
      <alignment horizontal="left" vertical="center" readingOrder="1"/>
    </xf>
    <xf numFmtId="0" fontId="21" fillId="0" borderId="0" xfId="0" applyFont="1" applyAlignment="1">
      <alignment horizontal="left" vertical="center" readingOrder="1"/>
    </xf>
    <xf numFmtId="0" fontId="22" fillId="0" borderId="0" xfId="0" applyFont="1" applyAlignment="1">
      <alignment horizontal="left" vertical="center" readingOrder="1"/>
    </xf>
    <xf numFmtId="0" fontId="7" fillId="3" borderId="2" xfId="0" applyFont="1" applyFill="1" applyBorder="1" applyAlignment="1">
      <alignment horizontal="left" vertical="center" wrapText="1"/>
    </xf>
    <xf numFmtId="164" fontId="5" fillId="0" borderId="2" xfId="0" applyNumberFormat="1" applyFont="1" applyBorder="1" applyAlignment="1">
      <alignment horizontal="left" vertical="center" wrapText="1"/>
    </xf>
    <xf numFmtId="0" fontId="5" fillId="0" borderId="2" xfId="0" applyFont="1" applyBorder="1" applyAlignment="1">
      <alignment horizontal="left" vertical="center" wrapText="1"/>
    </xf>
    <xf numFmtId="14" fontId="5" fillId="0" borderId="2" xfId="0" applyNumberFormat="1" applyFont="1" applyBorder="1" applyAlignment="1">
      <alignment horizontal="left" vertical="center" wrapText="1"/>
    </xf>
    <xf numFmtId="0" fontId="7" fillId="3" borderId="5" xfId="0" applyFont="1" applyFill="1" applyBorder="1" applyAlignment="1">
      <alignment horizontal="left" vertical="center" wrapText="1"/>
    </xf>
    <xf numFmtId="0" fontId="10" fillId="0" borderId="0" xfId="0" applyFont="1" applyAlignment="1">
      <alignment horizontal="left" vertical="center"/>
    </xf>
    <xf numFmtId="0" fontId="16" fillId="0" borderId="0" xfId="0" applyFont="1"/>
    <xf numFmtId="0" fontId="16" fillId="0" borderId="0" xfId="0" applyFont="1" applyAlignment="1">
      <alignment horizontal="left" vertical="center"/>
    </xf>
    <xf numFmtId="0" fontId="5" fillId="4" borderId="9" xfId="0" applyFont="1" applyFill="1" applyBorder="1" applyAlignment="1">
      <alignment horizontal="left" vertical="center" wrapText="1"/>
    </xf>
    <xf numFmtId="0" fontId="5" fillId="6" borderId="15"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5" fillId="8" borderId="8" xfId="0" applyFont="1" applyFill="1" applyBorder="1" applyAlignment="1">
      <alignment horizontal="center" vertical="center" wrapText="1"/>
    </xf>
    <xf numFmtId="0" fontId="5" fillId="8" borderId="9" xfId="0" applyFont="1" applyFill="1" applyBorder="1" applyAlignment="1">
      <alignment horizontal="center" vertical="center" wrapText="1"/>
    </xf>
    <xf numFmtId="0" fontId="5" fillId="4" borderId="10" xfId="0" applyFont="1" applyFill="1" applyBorder="1" applyAlignment="1">
      <alignment horizontal="left" vertical="center" wrapText="1"/>
    </xf>
    <xf numFmtId="0" fontId="5" fillId="9" borderId="4"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8" borderId="10"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4" borderId="11" xfId="0" applyFont="1" applyFill="1" applyBorder="1" applyAlignment="1">
      <alignment horizontal="left" vertical="center" wrapText="1"/>
    </xf>
    <xf numFmtId="0" fontId="5" fillId="10" borderId="17"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0" borderId="21" xfId="0" applyFont="1" applyBorder="1" applyAlignment="1">
      <alignment vertical="top" wrapText="1"/>
    </xf>
    <xf numFmtId="0" fontId="5" fillId="0" borderId="23" xfId="0" applyFont="1" applyBorder="1" applyAlignment="1">
      <alignment vertical="top" wrapText="1"/>
    </xf>
    <xf numFmtId="0" fontId="5" fillId="0" borderId="22" xfId="0" applyFont="1" applyBorder="1" applyAlignment="1">
      <alignment vertical="top" wrapText="1"/>
    </xf>
    <xf numFmtId="164" fontId="5" fillId="0" borderId="2" xfId="0" applyNumberFormat="1" applyFont="1" applyBorder="1" applyAlignment="1">
      <alignment horizontal="left" vertical="top" wrapText="1"/>
    </xf>
    <xf numFmtId="14" fontId="5" fillId="0" borderId="2" xfId="0" applyNumberFormat="1" applyFont="1" applyBorder="1" applyAlignment="1">
      <alignment horizontal="left" vertical="top" wrapText="1"/>
    </xf>
    <xf numFmtId="0" fontId="5" fillId="2" borderId="0" xfId="0" applyFont="1" applyFill="1" applyAlignment="1">
      <alignment horizontal="left" vertical="top"/>
    </xf>
    <xf numFmtId="0" fontId="5" fillId="8" borderId="32" xfId="0" applyFont="1" applyFill="1" applyBorder="1" applyAlignment="1">
      <alignment horizontal="center" vertical="center" wrapText="1"/>
    </xf>
    <xf numFmtId="0" fontId="5" fillId="7" borderId="33" xfId="0" applyFont="1" applyFill="1" applyBorder="1" applyAlignment="1">
      <alignment horizontal="center" vertical="center" wrapText="1"/>
    </xf>
    <xf numFmtId="0" fontId="5" fillId="9" borderId="33" xfId="0" applyFont="1" applyFill="1" applyBorder="1" applyAlignment="1">
      <alignment horizontal="center" vertical="center" wrapText="1"/>
    </xf>
    <xf numFmtId="0" fontId="5" fillId="10" borderId="35" xfId="0" applyFont="1" applyFill="1" applyBorder="1" applyAlignment="1">
      <alignment horizontal="center" vertical="center" wrapText="1"/>
    </xf>
    <xf numFmtId="0" fontId="0" fillId="0" borderId="32" xfId="0" applyBorder="1" applyAlignment="1">
      <alignment horizontal="left"/>
    </xf>
    <xf numFmtId="0" fontId="0" fillId="0" borderId="38" xfId="0" applyBorder="1" applyAlignment="1">
      <alignment horizontal="left"/>
    </xf>
    <xf numFmtId="0" fontId="0" fillId="0" borderId="39" xfId="0" applyBorder="1" applyAlignment="1">
      <alignment horizontal="left"/>
    </xf>
    <xf numFmtId="0" fontId="17" fillId="14" borderId="31" xfId="0" applyFont="1" applyFill="1" applyBorder="1" applyAlignment="1">
      <alignment vertical="top" wrapText="1"/>
    </xf>
    <xf numFmtId="0" fontId="5" fillId="0" borderId="4" xfId="0" applyFont="1" applyBorder="1" applyAlignment="1">
      <alignment horizontal="left" vertical="top" wrapText="1"/>
    </xf>
    <xf numFmtId="0" fontId="5" fillId="0" borderId="10" xfId="0" applyFont="1" applyBorder="1" applyAlignment="1">
      <alignment horizontal="left" vertical="top" wrapText="1"/>
    </xf>
    <xf numFmtId="0" fontId="5" fillId="0" borderId="15" xfId="0" applyFont="1" applyBorder="1" applyAlignment="1">
      <alignment horizontal="left" vertical="top" wrapText="1"/>
    </xf>
    <xf numFmtId="0" fontId="5" fillId="0" borderId="9" xfId="0" applyFont="1" applyBorder="1" applyAlignment="1">
      <alignment horizontal="left" vertical="top" wrapText="1"/>
    </xf>
    <xf numFmtId="0" fontId="5" fillId="0" borderId="16" xfId="0" applyFont="1" applyBorder="1" applyAlignment="1">
      <alignment horizontal="left" vertical="top" wrapText="1"/>
    </xf>
    <xf numFmtId="0" fontId="5" fillId="0" borderId="11" xfId="0" applyFont="1" applyBorder="1" applyAlignment="1">
      <alignment horizontal="left" vertical="top" wrapText="1"/>
    </xf>
    <xf numFmtId="0" fontId="5" fillId="6" borderId="34" xfId="0" applyFont="1" applyFill="1" applyBorder="1" applyAlignment="1">
      <alignment horizontal="center" vertical="center" wrapText="1"/>
    </xf>
    <xf numFmtId="0" fontId="5" fillId="0" borderId="41" xfId="0" applyFont="1" applyBorder="1" applyAlignment="1">
      <alignment horizontal="center" vertical="top" wrapText="1"/>
    </xf>
    <xf numFmtId="0" fontId="5" fillId="0" borderId="42" xfId="0" applyFont="1" applyBorder="1" applyAlignment="1">
      <alignment horizontal="left" vertical="top" wrapText="1"/>
    </xf>
    <xf numFmtId="0" fontId="5" fillId="0" borderId="43" xfId="0" applyFont="1" applyBorder="1" applyAlignment="1">
      <alignment horizontal="left" vertical="top" wrapText="1"/>
    </xf>
    <xf numFmtId="0" fontId="3" fillId="2" borderId="0" xfId="0" applyFont="1" applyFill="1" applyAlignment="1">
      <alignment horizontal="left" vertical="center"/>
    </xf>
    <xf numFmtId="0" fontId="3"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top"/>
    </xf>
    <xf numFmtId="0" fontId="2" fillId="0" borderId="0" xfId="0" applyFont="1" applyAlignment="1">
      <alignment vertical="center"/>
    </xf>
    <xf numFmtId="0" fontId="2" fillId="0" borderId="0" xfId="0" applyFont="1" applyAlignment="1">
      <alignment horizontal="center" vertical="center"/>
    </xf>
    <xf numFmtId="0" fontId="2" fillId="0" borderId="2" xfId="0" applyFont="1" applyBorder="1" applyAlignment="1">
      <alignment horizontal="left" vertical="top" wrapText="1"/>
    </xf>
    <xf numFmtId="0" fontId="2" fillId="0" borderId="2" xfId="0" applyFont="1" applyBorder="1" applyAlignment="1" applyProtection="1">
      <alignment horizontal="left" vertical="top" wrapText="1"/>
      <protection locked="0"/>
    </xf>
    <xf numFmtId="0" fontId="10" fillId="0" borderId="2" xfId="0" applyFont="1" applyBorder="1" applyAlignment="1" applyProtection="1">
      <alignment horizontal="left" vertical="top" wrapText="1"/>
      <protection locked="0"/>
    </xf>
    <xf numFmtId="164" fontId="5" fillId="0" borderId="0" xfId="0" applyNumberFormat="1" applyFont="1" applyBorder="1" applyAlignment="1">
      <alignment horizontal="left" vertical="center" wrapText="1"/>
    </xf>
    <xf numFmtId="0" fontId="5" fillId="2" borderId="0" xfId="0" applyFont="1" applyFill="1" applyBorder="1" applyAlignment="1">
      <alignment horizontal="left" vertical="center"/>
    </xf>
    <xf numFmtId="0" fontId="12" fillId="2" borderId="0" xfId="0" applyFont="1" applyFill="1" applyBorder="1" applyAlignment="1">
      <alignment horizontal="left" vertical="center"/>
    </xf>
    <xf numFmtId="0" fontId="3" fillId="0" borderId="0" xfId="0" applyFont="1" applyBorder="1" applyAlignment="1">
      <alignment horizontal="left" vertical="center"/>
    </xf>
    <xf numFmtId="0" fontId="3" fillId="2" borderId="0" xfId="0" applyFont="1" applyFill="1" applyBorder="1" applyAlignment="1">
      <alignment horizontal="left" vertical="center"/>
    </xf>
    <xf numFmtId="0" fontId="7" fillId="3" borderId="46" xfId="0" applyFont="1" applyFill="1" applyBorder="1" applyAlignment="1">
      <alignment horizontal="left" vertical="center" wrapText="1"/>
    </xf>
    <xf numFmtId="0" fontId="7" fillId="3" borderId="47" xfId="0" applyFont="1" applyFill="1" applyBorder="1" applyAlignment="1">
      <alignment horizontal="left" vertical="center" wrapText="1"/>
    </xf>
    <xf numFmtId="0" fontId="7" fillId="3" borderId="48" xfId="0" applyFont="1" applyFill="1" applyBorder="1" applyAlignment="1">
      <alignment horizontal="left" vertical="center" wrapText="1"/>
    </xf>
    <xf numFmtId="0" fontId="23" fillId="0" borderId="8" xfId="0" applyFont="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left" vertical="center" wrapText="1"/>
    </xf>
    <xf numFmtId="14" fontId="5" fillId="0" borderId="3" xfId="0" applyNumberFormat="1" applyFont="1" applyBorder="1" applyAlignment="1">
      <alignment horizontal="left" vertical="center" wrapText="1"/>
    </xf>
    <xf numFmtId="0" fontId="5" fillId="0" borderId="50" xfId="0" applyFont="1" applyBorder="1" applyAlignment="1">
      <alignment horizontal="left" vertical="center" wrapText="1"/>
    </xf>
    <xf numFmtId="0" fontId="7" fillId="3" borderId="53" xfId="0" applyFont="1" applyFill="1" applyBorder="1" applyAlignment="1">
      <alignment horizontal="left" vertical="center" wrapText="1"/>
    </xf>
    <xf numFmtId="0" fontId="7" fillId="3" borderId="54" xfId="0" applyFont="1" applyFill="1" applyBorder="1" applyAlignment="1">
      <alignment horizontal="left" vertical="center" wrapText="1"/>
    </xf>
    <xf numFmtId="0" fontId="7" fillId="3" borderId="43" xfId="0" applyFont="1" applyFill="1" applyBorder="1" applyAlignment="1">
      <alignment horizontal="left" vertical="center" wrapText="1"/>
    </xf>
    <xf numFmtId="164" fontId="5" fillId="0" borderId="9" xfId="0" applyNumberFormat="1" applyFont="1" applyBorder="1" applyAlignment="1">
      <alignment horizontal="left" vertical="center" wrapText="1"/>
    </xf>
    <xf numFmtId="0" fontId="10" fillId="0" borderId="2" xfId="0" applyFont="1" applyBorder="1" applyAlignment="1">
      <alignment vertical="top" wrapText="1"/>
    </xf>
    <xf numFmtId="0" fontId="10" fillId="0" borderId="0" xfId="0" applyFont="1"/>
    <xf numFmtId="0" fontId="2" fillId="0" borderId="0" xfId="0" applyFont="1"/>
    <xf numFmtId="14" fontId="5" fillId="0" borderId="56" xfId="0" applyNumberFormat="1" applyFont="1" applyBorder="1" applyAlignment="1">
      <alignment horizontal="left" vertical="center" wrapText="1"/>
    </xf>
    <xf numFmtId="164" fontId="5" fillId="0" borderId="40" xfId="0" applyNumberFormat="1" applyFont="1" applyBorder="1" applyAlignment="1">
      <alignment horizontal="left" vertical="center" wrapText="1"/>
    </xf>
    <xf numFmtId="0" fontId="23" fillId="0" borderId="53" xfId="0" applyFont="1" applyBorder="1" applyAlignment="1">
      <alignment horizontal="left" vertical="center" wrapText="1"/>
    </xf>
    <xf numFmtId="14" fontId="5" fillId="0" borderId="53" xfId="0" applyNumberFormat="1" applyFont="1" applyBorder="1" applyAlignment="1">
      <alignment horizontal="left" vertical="center" wrapText="1"/>
    </xf>
    <xf numFmtId="164" fontId="5" fillId="0" borderId="43" xfId="0" applyNumberFormat="1" applyFont="1" applyBorder="1" applyAlignment="1">
      <alignment horizontal="left" vertical="center" wrapText="1"/>
    </xf>
    <xf numFmtId="0" fontId="5" fillId="0" borderId="53" xfId="0" applyFont="1" applyBorder="1" applyAlignment="1">
      <alignment horizontal="left" vertical="center" wrapText="1"/>
    </xf>
    <xf numFmtId="0" fontId="23" fillId="0" borderId="43" xfId="0" applyFont="1" applyBorder="1" applyAlignment="1">
      <alignment horizontal="left" vertical="center" wrapText="1"/>
    </xf>
    <xf numFmtId="0" fontId="27" fillId="0" borderId="0" xfId="0" applyFont="1" applyAlignment="1">
      <alignment horizontal="left" vertical="center" wrapText="1"/>
    </xf>
    <xf numFmtId="0" fontId="2" fillId="0" borderId="2" xfId="0" applyFont="1" applyBorder="1" applyAlignment="1" applyProtection="1">
      <alignment vertical="top" wrapText="1"/>
      <protection locked="0"/>
    </xf>
    <xf numFmtId="0" fontId="2" fillId="0" borderId="2" xfId="0" applyFont="1" applyBorder="1" applyAlignment="1">
      <alignment vertical="top" wrapText="1"/>
    </xf>
    <xf numFmtId="0" fontId="2" fillId="0" borderId="2" xfId="0" applyFont="1" applyBorder="1" applyAlignment="1" applyProtection="1">
      <alignment horizontal="center" vertical="center" wrapText="1"/>
      <protection locked="0"/>
    </xf>
    <xf numFmtId="0" fontId="2" fillId="0" borderId="2" xfId="0" applyFont="1" applyBorder="1" applyAlignment="1" applyProtection="1">
      <alignment horizontal="left" vertical="center" wrapText="1"/>
      <protection locked="0"/>
    </xf>
    <xf numFmtId="0" fontId="29" fillId="0" borderId="2" xfId="0" applyFont="1" applyBorder="1" applyAlignment="1" applyProtection="1">
      <alignment vertical="top" wrapText="1"/>
      <protection locked="0"/>
    </xf>
    <xf numFmtId="0" fontId="29" fillId="0" borderId="2" xfId="0" applyFont="1" applyBorder="1" applyAlignment="1" applyProtection="1">
      <alignment horizontal="left" vertical="top" wrapText="1"/>
      <protection locked="0"/>
    </xf>
    <xf numFmtId="0" fontId="29" fillId="0" borderId="2" xfId="0" applyFont="1" applyBorder="1" applyAlignment="1">
      <alignment horizontal="left" vertical="top" wrapText="1"/>
    </xf>
    <xf numFmtId="0" fontId="2" fillId="0" borderId="10" xfId="0" applyFont="1" applyBorder="1" applyAlignment="1" applyProtection="1">
      <alignment horizontal="left" vertical="center" wrapText="1"/>
      <protection locked="0"/>
    </xf>
    <xf numFmtId="0" fontId="1" fillId="0" borderId="0" xfId="0" applyFont="1"/>
    <xf numFmtId="0" fontId="2" fillId="0" borderId="36" xfId="0" applyFont="1" applyFill="1" applyBorder="1" applyAlignment="1" applyProtection="1">
      <alignment horizontal="center" vertical="center" wrapText="1"/>
      <protection locked="0"/>
    </xf>
    <xf numFmtId="0" fontId="2" fillId="0" borderId="2" xfId="0" applyFont="1" applyBorder="1" applyAlignment="1">
      <alignment horizontal="center" vertical="center" wrapText="1"/>
    </xf>
    <xf numFmtId="0" fontId="10" fillId="11" borderId="2" xfId="0" applyFont="1" applyFill="1" applyBorder="1" applyAlignment="1" applyProtection="1">
      <alignment horizontal="left" vertical="top" wrapText="1"/>
      <protection locked="0"/>
    </xf>
    <xf numFmtId="0" fontId="10" fillId="0" borderId="2" xfId="0" applyFont="1" applyBorder="1" applyAlignment="1">
      <alignment horizontal="left" vertical="top" wrapText="1"/>
    </xf>
    <xf numFmtId="0" fontId="2" fillId="0" borderId="28" xfId="0" applyFont="1" applyBorder="1" applyAlignment="1" applyProtection="1">
      <alignment horizontal="center" vertical="center" wrapText="1"/>
      <protection locked="0"/>
    </xf>
    <xf numFmtId="0" fontId="2" fillId="0" borderId="28" xfId="0" applyFont="1" applyBorder="1" applyAlignment="1" applyProtection="1">
      <alignment horizontal="left" vertical="top" wrapText="1"/>
      <protection locked="0"/>
    </xf>
    <xf numFmtId="0" fontId="2" fillId="0" borderId="28"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30" fillId="17" borderId="38" xfId="3" applyFont="1" applyFill="1" applyBorder="1" applyAlignment="1">
      <alignment horizontal="center" vertical="center"/>
    </xf>
    <xf numFmtId="0" fontId="30" fillId="18" borderId="38" xfId="3" applyFont="1" applyFill="1" applyBorder="1" applyAlignment="1">
      <alignment horizontal="center" vertical="center"/>
    </xf>
    <xf numFmtId="0" fontId="2" fillId="0" borderId="36" xfId="0" applyFont="1" applyBorder="1" applyAlignment="1">
      <alignment horizontal="center" vertical="top"/>
    </xf>
    <xf numFmtId="0" fontId="2" fillId="0" borderId="7" xfId="0" applyFont="1" applyFill="1" applyBorder="1" applyAlignment="1" applyProtection="1">
      <alignment horizontal="center" vertical="center" wrapText="1"/>
      <protection locked="0"/>
    </xf>
    <xf numFmtId="0" fontId="10" fillId="0" borderId="8"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8" xfId="0" applyFont="1" applyBorder="1" applyAlignment="1" applyProtection="1">
      <alignment vertical="top" wrapText="1"/>
      <protection locked="0"/>
    </xf>
    <xf numFmtId="0" fontId="2" fillId="0" borderId="8" xfId="0" applyFont="1" applyBorder="1" applyAlignment="1" applyProtection="1">
      <alignment horizontal="center" vertical="center" wrapText="1"/>
      <protection locked="0"/>
    </xf>
    <xf numFmtId="0" fontId="2" fillId="0" borderId="8" xfId="0" applyFont="1" applyBorder="1" applyAlignment="1">
      <alignment horizontal="center" vertical="center" wrapText="1"/>
    </xf>
    <xf numFmtId="0" fontId="2" fillId="0" borderId="8"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28" xfId="0" applyFont="1" applyBorder="1" applyAlignment="1">
      <alignment horizontal="center" vertical="center" wrapText="1"/>
    </xf>
    <xf numFmtId="0" fontId="10" fillId="0" borderId="28" xfId="0" applyFont="1" applyBorder="1" applyAlignment="1" applyProtection="1">
      <alignment horizontal="left" vertical="top" wrapText="1"/>
      <protection locked="0"/>
    </xf>
    <xf numFmtId="164" fontId="23" fillId="0" borderId="43" xfId="0" applyNumberFormat="1" applyFont="1" applyBorder="1" applyAlignment="1">
      <alignment horizontal="left" vertical="center" wrapText="1"/>
    </xf>
    <xf numFmtId="0" fontId="2" fillId="0" borderId="2" xfId="0" applyFont="1" applyFill="1" applyBorder="1" applyAlignment="1" applyProtection="1">
      <alignment horizontal="center" vertical="center" wrapText="1"/>
      <protection locked="0"/>
    </xf>
    <xf numFmtId="0" fontId="2" fillId="0" borderId="2" xfId="0" applyFont="1" applyFill="1" applyBorder="1" applyAlignment="1">
      <alignment horizontal="left" vertical="top" wrapText="1"/>
    </xf>
    <xf numFmtId="0" fontId="10" fillId="0" borderId="2" xfId="0" applyFont="1" applyBorder="1" applyAlignment="1">
      <alignment horizontal="left" vertical="top"/>
    </xf>
    <xf numFmtId="0" fontId="2" fillId="0" borderId="2" xfId="0" applyFont="1" applyBorder="1" applyAlignment="1">
      <alignment vertical="top"/>
    </xf>
    <xf numFmtId="0" fontId="2" fillId="0" borderId="2" xfId="0" applyFont="1" applyBorder="1" applyAlignment="1">
      <alignment vertical="center" wrapText="1"/>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11" borderId="2" xfId="0" applyFont="1" applyFill="1" applyBorder="1" applyAlignment="1">
      <alignment horizontal="left" vertical="top" wrapText="1"/>
    </xf>
    <xf numFmtId="0" fontId="0" fillId="0" borderId="2" xfId="0" applyFont="1" applyBorder="1" applyAlignment="1" applyProtection="1">
      <alignment horizontal="left" vertical="top" wrapText="1"/>
      <protection locked="0"/>
    </xf>
    <xf numFmtId="0" fontId="2" fillId="0" borderId="10" xfId="0" applyFont="1" applyBorder="1" applyAlignment="1">
      <alignment horizontal="left" vertical="center"/>
    </xf>
    <xf numFmtId="0" fontId="2" fillId="0" borderId="37" xfId="0" applyFont="1" applyBorder="1" applyAlignment="1">
      <alignment horizontal="center" vertical="top"/>
    </xf>
    <xf numFmtId="0" fontId="29" fillId="0" borderId="28" xfId="0" applyFont="1" applyBorder="1" applyAlignment="1" applyProtection="1">
      <alignment horizontal="left" vertical="top" wrapText="1"/>
      <protection locked="0"/>
    </xf>
    <xf numFmtId="0" fontId="29" fillId="0" borderId="28" xfId="0" applyFont="1" applyBorder="1" applyAlignment="1" applyProtection="1">
      <alignment vertical="top" wrapText="1"/>
      <protection locked="0"/>
    </xf>
    <xf numFmtId="0" fontId="2" fillId="12" borderId="55" xfId="0" applyFont="1" applyFill="1" applyBorder="1" applyAlignment="1">
      <alignment horizontal="center" vertical="center" wrapText="1"/>
    </xf>
    <xf numFmtId="0" fontId="2" fillId="12" borderId="16" xfId="0" applyFont="1" applyFill="1" applyBorder="1" applyAlignment="1">
      <alignment horizontal="center" vertical="center" wrapText="1"/>
    </xf>
    <xf numFmtId="0" fontId="2" fillId="12" borderId="28" xfId="0" applyFont="1" applyFill="1" applyBorder="1" applyAlignment="1">
      <alignment horizontal="center" vertical="center" wrapText="1"/>
    </xf>
    <xf numFmtId="0" fontId="2" fillId="12" borderId="56" xfId="0" applyFont="1" applyFill="1" applyBorder="1" applyAlignment="1">
      <alignment horizontal="center" vertical="center" wrapText="1"/>
    </xf>
    <xf numFmtId="0" fontId="2" fillId="12" borderId="56" xfId="0" applyFont="1" applyFill="1" applyBorder="1" applyAlignment="1">
      <alignment horizontal="left" vertical="top" wrapText="1"/>
    </xf>
    <xf numFmtId="0" fontId="2" fillId="12" borderId="11" xfId="0" applyFont="1" applyFill="1" applyBorder="1" applyAlignment="1">
      <alignment horizontal="center" vertical="center" wrapText="1"/>
    </xf>
    <xf numFmtId="0" fontId="9" fillId="0" borderId="0" xfId="0" applyFont="1" applyAlignment="1">
      <alignment horizontal="left" vertical="top" wrapText="1"/>
    </xf>
    <xf numFmtId="0" fontId="6" fillId="0" borderId="0" xfId="0" applyFont="1" applyAlignment="1">
      <alignment horizontal="right"/>
    </xf>
    <xf numFmtId="0" fontId="7" fillId="0" borderId="25" xfId="0" applyFont="1" applyBorder="1" applyAlignment="1">
      <alignment horizontal="left" vertical="center" wrapText="1"/>
    </xf>
    <xf numFmtId="0" fontId="16" fillId="0" borderId="26" xfId="0" applyFont="1" applyBorder="1" applyAlignment="1">
      <alignment horizontal="left" vertical="center" wrapText="1"/>
    </xf>
    <xf numFmtId="0" fontId="8" fillId="0" borderId="25" xfId="0" applyFont="1" applyBorder="1" applyAlignment="1">
      <alignment horizontal="left" vertical="center" wrapText="1"/>
    </xf>
    <xf numFmtId="0" fontId="20" fillId="0" borderId="6" xfId="0" applyFont="1" applyBorder="1" applyAlignment="1">
      <alignment vertical="center" wrapText="1"/>
    </xf>
    <xf numFmtId="0" fontId="7" fillId="3" borderId="6" xfId="0" applyFont="1" applyFill="1" applyBorder="1" applyAlignment="1">
      <alignment horizontal="left" vertical="center" wrapText="1"/>
    </xf>
    <xf numFmtId="0" fontId="7" fillId="3" borderId="4" xfId="0" applyFont="1" applyFill="1" applyBorder="1" applyAlignment="1">
      <alignment horizontal="left" vertical="center" wrapText="1"/>
    </xf>
    <xf numFmtId="0" fontId="5" fillId="0" borderId="2" xfId="0" applyFont="1" applyBorder="1" applyAlignment="1">
      <alignment horizontal="left" vertical="center" wrapText="1"/>
    </xf>
    <xf numFmtId="0" fontId="14" fillId="0" borderId="0" xfId="0" applyFont="1" applyAlignment="1">
      <alignment horizontal="left" vertical="center"/>
    </xf>
    <xf numFmtId="0" fontId="7" fillId="3" borderId="2" xfId="0" applyFont="1" applyFill="1" applyBorder="1" applyAlignment="1">
      <alignment horizontal="left" vertical="center" wrapText="1"/>
    </xf>
    <xf numFmtId="0" fontId="8" fillId="0" borderId="2" xfId="0" applyFont="1" applyBorder="1" applyAlignment="1">
      <alignment horizontal="left" vertical="center" wrapText="1"/>
    </xf>
    <xf numFmtId="0" fontId="5" fillId="0" borderId="2" xfId="0" applyFont="1" applyBorder="1" applyAlignment="1">
      <alignment horizontal="left" vertical="top" wrapText="1"/>
    </xf>
    <xf numFmtId="0" fontId="4" fillId="0" borderId="0" xfId="0" applyFont="1" applyAlignment="1">
      <alignment horizontal="left" vertical="center"/>
    </xf>
    <xf numFmtId="0" fontId="11" fillId="0" borderId="0" xfId="0" applyFont="1" applyAlignment="1">
      <alignment horizontal="left" vertical="center"/>
    </xf>
    <xf numFmtId="0" fontId="14" fillId="2" borderId="0" xfId="0" applyFont="1" applyFill="1" applyAlignment="1">
      <alignment horizontal="left" vertical="top"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4" xfId="0" applyFont="1" applyBorder="1" applyAlignment="1">
      <alignment horizontal="left" vertical="center" wrapText="1"/>
    </xf>
    <xf numFmtId="0" fontId="7" fillId="3" borderId="45" xfId="0" applyFont="1" applyFill="1" applyBorder="1" applyAlignment="1">
      <alignment horizontal="left" vertical="center" wrapText="1"/>
    </xf>
    <xf numFmtId="0" fontId="7" fillId="3" borderId="46" xfId="0" applyFont="1" applyFill="1" applyBorder="1" applyAlignment="1">
      <alignment horizontal="left" vertical="center" wrapText="1"/>
    </xf>
    <xf numFmtId="0" fontId="23" fillId="0" borderId="29" xfId="0" applyFont="1" applyBorder="1" applyAlignment="1">
      <alignment horizontal="left" vertical="center" wrapText="1"/>
    </xf>
    <xf numFmtId="0" fontId="23" fillId="0" borderId="42" xfId="0" applyFont="1" applyBorder="1" applyAlignment="1">
      <alignment horizontal="left" vertical="center" wrapText="1"/>
    </xf>
    <xf numFmtId="0" fontId="5" fillId="0" borderId="0" xfId="0" applyFont="1" applyBorder="1" applyAlignment="1">
      <alignment horizontal="left" vertical="center" wrapText="1"/>
    </xf>
    <xf numFmtId="0" fontId="5" fillId="2" borderId="2" xfId="0" applyFont="1" applyFill="1" applyBorder="1" applyAlignment="1">
      <alignment horizontal="left" vertical="center"/>
    </xf>
    <xf numFmtId="0" fontId="23" fillId="0" borderId="55" xfId="0" applyFont="1" applyBorder="1" applyAlignment="1">
      <alignment horizontal="left" vertical="center" wrapText="1"/>
    </xf>
    <xf numFmtId="0" fontId="23" fillId="0" borderId="56" xfId="0" applyFont="1" applyBorder="1" applyAlignment="1">
      <alignment horizontal="left" vertical="center" wrapText="1"/>
    </xf>
    <xf numFmtId="0" fontId="23" fillId="0" borderId="13" xfId="0" applyFont="1" applyBorder="1" applyAlignment="1">
      <alignment horizontal="left" vertical="center" wrapText="1"/>
    </xf>
    <xf numFmtId="0" fontId="23" fillId="0" borderId="49" xfId="0" applyFont="1" applyBorder="1" applyAlignment="1">
      <alignment horizontal="left" vertical="center" wrapText="1"/>
    </xf>
    <xf numFmtId="0" fontId="23" fillId="0" borderId="30" xfId="0" applyFont="1" applyBorder="1" applyAlignment="1">
      <alignment horizontal="left" vertical="center" wrapText="1"/>
    </xf>
    <xf numFmtId="0" fontId="23" fillId="0" borderId="12" xfId="0" applyFont="1" applyBorder="1" applyAlignment="1">
      <alignment horizontal="left" vertical="center" wrapText="1"/>
    </xf>
    <xf numFmtId="0" fontId="23" fillId="0" borderId="51" xfId="0" applyFont="1" applyBorder="1" applyAlignment="1">
      <alignment horizontal="left" vertical="center" wrapText="1"/>
    </xf>
    <xf numFmtId="0" fontId="7" fillId="3" borderId="52" xfId="0" applyFont="1" applyFill="1" applyBorder="1" applyAlignment="1">
      <alignment horizontal="left" vertical="center" wrapText="1"/>
    </xf>
    <xf numFmtId="0" fontId="7" fillId="3" borderId="53" xfId="0" applyFont="1" applyFill="1" applyBorder="1" applyAlignment="1">
      <alignment horizontal="left" vertical="center" wrapText="1"/>
    </xf>
    <xf numFmtId="0" fontId="30" fillId="19" borderId="38" xfId="3" applyFont="1" applyFill="1" applyBorder="1" applyAlignment="1">
      <alignment horizontal="center" vertical="center"/>
    </xf>
    <xf numFmtId="0" fontId="30" fillId="19" borderId="39" xfId="3" applyFont="1" applyFill="1" applyBorder="1" applyAlignment="1">
      <alignment horizontal="center" vertical="center"/>
    </xf>
    <xf numFmtId="49" fontId="6" fillId="20" borderId="45" xfId="0" applyNumberFormat="1" applyFont="1" applyFill="1" applyBorder="1" applyAlignment="1">
      <alignment horizontal="left" vertical="center" wrapText="1"/>
    </xf>
    <xf numFmtId="49" fontId="31" fillId="20" borderId="46" xfId="0" applyNumberFormat="1" applyFont="1" applyFill="1" applyBorder="1" applyAlignment="1">
      <alignment horizontal="left" vertical="center" wrapText="1"/>
    </xf>
    <xf numFmtId="0" fontId="0" fillId="20" borderId="47" xfId="0" applyFont="1" applyFill="1" applyBorder="1" applyAlignment="1">
      <alignment horizontal="center" vertical="top" wrapText="1"/>
    </xf>
    <xf numFmtId="0" fontId="0" fillId="20" borderId="57" xfId="0" applyFont="1" applyFill="1" applyBorder="1" applyAlignment="1">
      <alignment horizontal="center" vertical="top" wrapText="1"/>
    </xf>
    <xf numFmtId="0" fontId="0" fillId="20" borderId="44" xfId="0" applyFont="1" applyFill="1" applyBorder="1" applyAlignment="1">
      <alignment horizontal="center" vertical="top" wrapText="1"/>
    </xf>
    <xf numFmtId="0" fontId="30" fillId="15" borderId="12" xfId="3" applyFont="1" applyFill="1" applyBorder="1" applyAlignment="1">
      <alignment horizontal="center" vertical="center"/>
    </xf>
    <xf numFmtId="0" fontId="30" fillId="15" borderId="57" xfId="3" applyFont="1" applyFill="1" applyBorder="1" applyAlignment="1">
      <alignment horizontal="center" vertical="center"/>
    </xf>
    <xf numFmtId="0" fontId="30" fillId="16" borderId="57" xfId="3" applyFont="1" applyFill="1" applyBorder="1" applyAlignment="1">
      <alignment horizontal="center" vertical="center"/>
    </xf>
    <xf numFmtId="0" fontId="30" fillId="17" borderId="38" xfId="3" applyFont="1" applyFill="1" applyBorder="1" applyAlignment="1">
      <alignment horizontal="center" vertical="center"/>
    </xf>
    <xf numFmtId="0" fontId="30" fillId="15" borderId="38" xfId="3" applyFont="1" applyFill="1" applyBorder="1" applyAlignment="1">
      <alignment horizontal="center" vertical="center"/>
    </xf>
    <xf numFmtId="0" fontId="30" fillId="18" borderId="38" xfId="3" applyFont="1" applyFill="1" applyBorder="1" applyAlignment="1">
      <alignment horizontal="center" vertical="center"/>
    </xf>
    <xf numFmtId="49" fontId="6" fillId="20" borderId="33" xfId="0" applyNumberFormat="1" applyFont="1" applyFill="1" applyBorder="1" applyAlignment="1">
      <alignment horizontal="left" vertical="center" wrapText="1"/>
    </xf>
    <xf numFmtId="49" fontId="6" fillId="20" borderId="6" xfId="0" applyNumberFormat="1" applyFont="1" applyFill="1" applyBorder="1" applyAlignment="1">
      <alignment horizontal="left" vertical="center" wrapText="1"/>
    </xf>
    <xf numFmtId="49" fontId="6" fillId="20" borderId="58" xfId="0" applyNumberFormat="1" applyFont="1" applyFill="1" applyBorder="1" applyAlignment="1">
      <alignment horizontal="left" vertical="center" wrapText="1"/>
    </xf>
    <xf numFmtId="0" fontId="0" fillId="0" borderId="36" xfId="0" applyBorder="1" applyAlignment="1">
      <alignment horizontal="left" wrapText="1"/>
    </xf>
    <xf numFmtId="0" fontId="0" fillId="0" borderId="2" xfId="0" applyBorder="1" applyAlignment="1">
      <alignment horizontal="left" wrapText="1"/>
    </xf>
    <xf numFmtId="0" fontId="0" fillId="0" borderId="10" xfId="0" applyBorder="1" applyAlignment="1">
      <alignment horizontal="left" wrapText="1"/>
    </xf>
    <xf numFmtId="0" fontId="0" fillId="0" borderId="37" xfId="0" applyBorder="1" applyAlignment="1">
      <alignment horizontal="left" wrapText="1"/>
    </xf>
    <xf numFmtId="0" fontId="0" fillId="0" borderId="28" xfId="0" applyBorder="1" applyAlignment="1">
      <alignment horizontal="left" wrapText="1"/>
    </xf>
    <xf numFmtId="0" fontId="0" fillId="0" borderId="11" xfId="0" applyBorder="1" applyAlignment="1">
      <alignment horizontal="left" wrapText="1"/>
    </xf>
    <xf numFmtId="0" fontId="5" fillId="0" borderId="4" xfId="0" applyFont="1" applyBorder="1" applyAlignment="1">
      <alignment horizontal="left" vertical="top" wrapText="1"/>
    </xf>
    <xf numFmtId="0" fontId="5" fillId="0" borderId="10" xfId="0" applyFont="1" applyBorder="1" applyAlignment="1">
      <alignment horizontal="left" vertical="top" wrapText="1"/>
    </xf>
    <xf numFmtId="0" fontId="5" fillId="0" borderId="21" xfId="0" applyFont="1" applyBorder="1" applyAlignment="1">
      <alignment horizontal="left" vertical="top" wrapText="1"/>
    </xf>
    <xf numFmtId="0" fontId="5" fillId="0" borderId="23" xfId="0" applyFont="1" applyBorder="1" applyAlignment="1">
      <alignment horizontal="left" vertical="top" wrapText="1"/>
    </xf>
    <xf numFmtId="0" fontId="5" fillId="0" borderId="22" xfId="0" applyFont="1" applyBorder="1" applyAlignment="1">
      <alignment horizontal="left" vertical="top" wrapText="1"/>
    </xf>
    <xf numFmtId="0" fontId="17" fillId="13" borderId="21" xfId="0" applyFont="1" applyFill="1" applyBorder="1" applyAlignment="1">
      <alignment vertical="top" wrapText="1"/>
    </xf>
    <xf numFmtId="0" fontId="17" fillId="13" borderId="22" xfId="0" applyFont="1" applyFill="1" applyBorder="1" applyAlignment="1">
      <alignment vertical="top" wrapText="1"/>
    </xf>
    <xf numFmtId="0" fontId="5" fillId="0" borderId="4" xfId="0" applyFont="1" applyBorder="1" applyAlignment="1">
      <alignment vertical="top" wrapText="1"/>
    </xf>
    <xf numFmtId="0" fontId="5" fillId="0" borderId="2" xfId="0" applyFont="1" applyBorder="1" applyAlignment="1">
      <alignment vertical="top" wrapText="1"/>
    </xf>
    <xf numFmtId="0" fontId="5" fillId="0" borderId="10" xfId="0" applyFont="1" applyBorder="1" applyAlignment="1">
      <alignment vertical="top" wrapText="1"/>
    </xf>
    <xf numFmtId="0" fontId="5" fillId="0" borderId="16" xfId="0" applyFont="1" applyBorder="1" applyAlignment="1">
      <alignment vertical="top" wrapText="1"/>
    </xf>
    <xf numFmtId="0" fontId="5" fillId="0" borderId="28" xfId="0" applyFont="1" applyBorder="1" applyAlignment="1">
      <alignment vertical="top" wrapText="1"/>
    </xf>
    <xf numFmtId="0" fontId="5" fillId="0" borderId="11" xfId="0" applyFont="1" applyBorder="1" applyAlignment="1">
      <alignment vertical="top" wrapText="1"/>
    </xf>
    <xf numFmtId="0" fontId="17" fillId="4" borderId="12" xfId="0" applyFont="1" applyFill="1" applyBorder="1" applyAlignment="1">
      <alignment horizontal="center" vertical="center" textRotation="90"/>
    </xf>
    <xf numFmtId="0" fontId="17" fillId="4" borderId="13" xfId="0" applyFont="1" applyFill="1" applyBorder="1" applyAlignment="1">
      <alignment horizontal="center" vertical="center" textRotation="90"/>
    </xf>
    <xf numFmtId="0" fontId="17" fillId="4" borderId="14" xfId="0" applyFont="1" applyFill="1" applyBorder="1" applyAlignment="1">
      <alignment horizontal="center" vertical="center" textRotation="90"/>
    </xf>
    <xf numFmtId="0" fontId="17" fillId="5" borderId="14" xfId="0" applyFont="1" applyFill="1" applyBorder="1" applyAlignment="1">
      <alignment horizontal="center" vertical="center"/>
    </xf>
    <xf numFmtId="0" fontId="17" fillId="5" borderId="19" xfId="0" applyFont="1" applyFill="1" applyBorder="1" applyAlignment="1">
      <alignment horizontal="center" vertical="center"/>
    </xf>
    <xf numFmtId="0" fontId="17" fillId="5" borderId="20" xfId="0" applyFont="1" applyFill="1" applyBorder="1" applyAlignment="1">
      <alignment horizontal="center" vertical="center"/>
    </xf>
    <xf numFmtId="0" fontId="5" fillId="0" borderId="18" xfId="0" applyFont="1" applyBorder="1" applyAlignment="1">
      <alignment horizontal="left" vertical="top" wrapText="1"/>
    </xf>
    <xf numFmtId="0" fontId="5" fillId="0" borderId="40" xfId="0" applyFont="1" applyBorder="1" applyAlignment="1">
      <alignment horizontal="left" vertical="top" wrapText="1"/>
    </xf>
    <xf numFmtId="0" fontId="5" fillId="0" borderId="16" xfId="0" applyFont="1" applyBorder="1" applyAlignment="1">
      <alignment horizontal="left" vertical="top" wrapText="1"/>
    </xf>
    <xf numFmtId="0" fontId="17" fillId="14" borderId="29" xfId="0" applyFont="1" applyFill="1" applyBorder="1" applyAlignment="1">
      <alignment vertical="top" wrapText="1"/>
    </xf>
    <xf numFmtId="0" fontId="17" fillId="14" borderId="30" xfId="0" applyFont="1" applyFill="1" applyBorder="1" applyAlignment="1">
      <alignment vertical="top" wrapText="1"/>
    </xf>
    <xf numFmtId="0" fontId="17" fillId="14" borderId="27" xfId="0" applyFont="1" applyFill="1" applyBorder="1" applyAlignment="1">
      <alignment vertical="top" wrapText="1"/>
    </xf>
    <xf numFmtId="0" fontId="5" fillId="0" borderId="15"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17" fillId="13" borderId="12" xfId="0" applyFont="1" applyFill="1" applyBorder="1" applyAlignment="1">
      <alignment vertical="top" wrapText="1"/>
    </xf>
    <xf numFmtId="0" fontId="0" fillId="0" borderId="14" xfId="0" applyBorder="1" applyAlignment="1">
      <alignment vertical="top" wrapText="1"/>
    </xf>
    <xf numFmtId="0" fontId="17" fillId="13" borderId="44" xfId="0" applyFont="1" applyFill="1" applyBorder="1" applyAlignment="1">
      <alignment horizontal="left" vertical="top" wrapText="1"/>
    </xf>
    <xf numFmtId="0" fontId="0" fillId="0" borderId="20" xfId="0" applyBorder="1" applyAlignment="1">
      <alignment horizontal="left" vertical="top" wrapText="1"/>
    </xf>
  </cellXfs>
  <cellStyles count="4">
    <cellStyle name="Normal" xfId="0" builtinId="0"/>
    <cellStyle name="Normal 2" xfId="2" xr:uid="{E0C0F1BD-A4E9-4D10-8D33-5FE88BA5D831}"/>
    <cellStyle name="Normal 3" xfId="1" xr:uid="{ED73C52A-EA46-4B40-8B87-8A72D29EE161}"/>
    <cellStyle name="Normal 4" xfId="3" xr:uid="{288FC7B6-395E-C649-8343-951CCDDB1112}"/>
  </cellStyles>
  <dxfs count="20">
    <dxf>
      <font>
        <b/>
        <i val="0"/>
      </font>
      <fill>
        <patternFill>
          <bgColor rgb="FFE26B0A"/>
        </patternFill>
      </fill>
    </dxf>
    <dxf>
      <font>
        <b/>
        <i val="0"/>
        <color rgb="FFFFFFFF"/>
      </font>
      <fill>
        <patternFill>
          <bgColor rgb="FFDA9694"/>
        </patternFill>
      </fill>
    </dxf>
    <dxf>
      <font>
        <b/>
        <i val="0"/>
        <color rgb="FF000000"/>
      </font>
      <fill>
        <patternFill>
          <bgColor rgb="FFFABF8F"/>
        </patternFill>
      </fill>
    </dxf>
    <dxf>
      <font>
        <b val="0"/>
        <i val="0"/>
        <color rgb="FF000000"/>
      </font>
      <fill>
        <patternFill>
          <bgColor rgb="FFFFFF99"/>
        </patternFill>
      </fill>
    </dxf>
    <dxf>
      <fill>
        <patternFill>
          <bgColor rgb="FFC4D79B"/>
        </patternFill>
      </fill>
    </dxf>
    <dxf>
      <font>
        <b/>
        <i val="0"/>
      </font>
      <fill>
        <patternFill>
          <bgColor rgb="FFE26B0A"/>
        </patternFill>
      </fill>
    </dxf>
    <dxf>
      <font>
        <b/>
        <i val="0"/>
        <color rgb="FFFFFFFF"/>
      </font>
      <fill>
        <patternFill>
          <bgColor rgb="FFDA9694"/>
        </patternFill>
      </fill>
    </dxf>
    <dxf>
      <font>
        <b/>
        <i val="0"/>
        <color rgb="FF000000"/>
      </font>
      <fill>
        <patternFill>
          <bgColor rgb="FFFABF8F"/>
        </patternFill>
      </fill>
    </dxf>
    <dxf>
      <font>
        <b val="0"/>
        <i val="0"/>
        <color rgb="FF000000"/>
      </font>
      <fill>
        <patternFill>
          <bgColor rgb="FFFFFF99"/>
        </patternFill>
      </fill>
    </dxf>
    <dxf>
      <fill>
        <patternFill>
          <bgColor rgb="FFC4D79B"/>
        </patternFill>
      </fill>
    </dxf>
    <dxf>
      <font>
        <b/>
        <i val="0"/>
      </font>
      <fill>
        <patternFill>
          <bgColor theme="9" tint="-0.24994659260841701"/>
        </patternFill>
      </fill>
    </dxf>
    <dxf>
      <font>
        <color theme="0"/>
      </font>
      <fill>
        <patternFill>
          <bgColor theme="5" tint="0.39994506668294322"/>
        </patternFill>
      </fill>
    </dxf>
    <dxf>
      <font>
        <b/>
        <i val="0"/>
      </font>
      <fill>
        <patternFill>
          <bgColor theme="9" tint="0.39994506668294322"/>
        </patternFill>
      </fill>
    </dxf>
    <dxf>
      <fill>
        <patternFill>
          <bgColor rgb="FFFFFF99"/>
        </patternFill>
      </fill>
    </dxf>
    <dxf>
      <fill>
        <patternFill>
          <bgColor theme="6" tint="0.39994506668294322"/>
        </patternFill>
      </fill>
    </dxf>
    <dxf>
      <font>
        <b/>
        <i val="0"/>
      </font>
      <fill>
        <patternFill>
          <bgColor rgb="FFE26B0A"/>
        </patternFill>
      </fill>
    </dxf>
    <dxf>
      <font>
        <b/>
        <i val="0"/>
        <color rgb="FFFFFFFF"/>
      </font>
      <fill>
        <patternFill>
          <bgColor rgb="FFDA9694"/>
        </patternFill>
      </fill>
    </dxf>
    <dxf>
      <font>
        <b/>
        <i val="0"/>
        <color rgb="FF000000"/>
      </font>
      <fill>
        <patternFill>
          <bgColor rgb="FFFABF8F"/>
        </patternFill>
      </fill>
    </dxf>
    <dxf>
      <font>
        <b val="0"/>
        <i val="0"/>
        <color rgb="FF000000"/>
      </font>
      <fill>
        <patternFill>
          <bgColor rgb="FFFFFF99"/>
        </patternFill>
      </fill>
    </dxf>
    <dxf>
      <fill>
        <patternFill>
          <bgColor rgb="FFC4D79B"/>
        </patternFill>
      </fill>
    </dxf>
  </dxfs>
  <tableStyles count="0" defaultTableStyle="TableStyleMedium9" defaultPivotStyle="PivotStyleLight16"/>
  <colors>
    <mruColors>
      <color rgb="FFFFFFFF"/>
      <color rgb="FFFFFF99"/>
      <color rgb="FF0000FF"/>
      <color rgb="FFFFFFE7"/>
      <color rgb="FF8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0</xdr:row>
      <xdr:rowOff>150495</xdr:rowOff>
    </xdr:from>
    <xdr:to>
      <xdr:col>1</xdr:col>
      <xdr:colOff>569595</xdr:colOff>
      <xdr:row>5</xdr:row>
      <xdr:rowOff>121920</xdr:rowOff>
    </xdr:to>
    <xdr:pic>
      <xdr:nvPicPr>
        <xdr:cNvPr id="6" name="Picture 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120" y="1798320"/>
          <a:ext cx="22860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1152525</xdr:colOff>
      <xdr:row>0</xdr:row>
      <xdr:rowOff>19050</xdr:rowOff>
    </xdr:from>
    <xdr:to>
      <xdr:col>3</xdr:col>
      <xdr:colOff>990600</xdr:colOff>
      <xdr:row>6</xdr:row>
      <xdr:rowOff>85725</xdr:rowOff>
    </xdr:to>
    <xdr:pic>
      <xdr:nvPicPr>
        <xdr:cNvPr id="4" name="Picture 3">
          <a:extLst>
            <a:ext uri="{FF2B5EF4-FFF2-40B4-BE49-F238E27FC236}">
              <a16:creationId xmlns:a16="http://schemas.microsoft.com/office/drawing/2014/main" id="{0EADBF57-6A08-4D43-BCA9-5165EE4327CC}"/>
            </a:ext>
          </a:extLst>
        </xdr:cNvPr>
        <xdr:cNvPicPr>
          <a:picLocks noChangeAspect="1"/>
        </xdr:cNvPicPr>
      </xdr:nvPicPr>
      <xdr:blipFill>
        <a:blip xmlns:r="http://schemas.openxmlformats.org/officeDocument/2006/relationships" r:embed="rId2"/>
        <a:stretch>
          <a:fillRect/>
        </a:stretch>
      </xdr:blipFill>
      <xdr:spPr>
        <a:xfrm>
          <a:off x="4829175" y="19050"/>
          <a:ext cx="1666875" cy="1038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32</xdr:row>
      <xdr:rowOff>0</xdr:rowOff>
    </xdr:from>
    <xdr:to>
      <xdr:col>5</xdr:col>
      <xdr:colOff>2288939</xdr:colOff>
      <xdr:row>34</xdr:row>
      <xdr:rowOff>1302030</xdr:rowOff>
    </xdr:to>
    <xdr:sp macro="" textlink="">
      <xdr:nvSpPr>
        <xdr:cNvPr id="2" name="AutoShape 7">
          <a:extLst>
            <a:ext uri="{FF2B5EF4-FFF2-40B4-BE49-F238E27FC236}">
              <a16:creationId xmlns:a16="http://schemas.microsoft.com/office/drawing/2014/main" id="{6D55B0FB-58B6-45B6-85F9-6F9C71BFCC82}"/>
            </a:ext>
          </a:extLst>
        </xdr:cNvPr>
        <xdr:cNvSpPr>
          <a:spLocks noChangeAspect="1" noChangeArrowheads="1"/>
        </xdr:cNvSpPr>
      </xdr:nvSpPr>
      <xdr:spPr bwMode="auto">
        <a:xfrm>
          <a:off x="15020925" y="16202026"/>
          <a:ext cx="2288939" cy="4071938"/>
        </a:xfrm>
        <a:prstGeom prst="rect">
          <a:avLst/>
        </a:prstGeom>
        <a:noFill/>
        <a:ln w="9525">
          <a:noFill/>
          <a:miter lim="800000"/>
          <a:headEnd/>
          <a:tailEnd/>
        </a:ln>
      </xdr:spPr>
      <xdr:txBody>
        <a:bodyPr/>
        <a:lstStyle/>
        <a:p>
          <a:endParaRPr lang="en-GB"/>
        </a:p>
      </xdr:txBody>
    </xdr:sp>
    <xdr:clientData/>
  </xdr:twoCellAnchor>
  <xdr:twoCellAnchor editAs="oneCell">
    <xdr:from>
      <xdr:col>12</xdr:col>
      <xdr:colOff>0</xdr:colOff>
      <xdr:row>32</xdr:row>
      <xdr:rowOff>0</xdr:rowOff>
    </xdr:from>
    <xdr:to>
      <xdr:col>12</xdr:col>
      <xdr:colOff>2438715</xdr:colOff>
      <xdr:row>35</xdr:row>
      <xdr:rowOff>113925</xdr:rowOff>
    </xdr:to>
    <xdr:sp macro="" textlink="">
      <xdr:nvSpPr>
        <xdr:cNvPr id="3" name="AutoShape 7">
          <a:extLst>
            <a:ext uri="{FF2B5EF4-FFF2-40B4-BE49-F238E27FC236}">
              <a16:creationId xmlns:a16="http://schemas.microsoft.com/office/drawing/2014/main" id="{31FF5A32-3978-414F-8BB2-B7E17A92F88E}"/>
            </a:ext>
          </a:extLst>
        </xdr:cNvPr>
        <xdr:cNvSpPr>
          <a:spLocks noChangeAspect="1" noChangeArrowheads="1"/>
        </xdr:cNvSpPr>
      </xdr:nvSpPr>
      <xdr:spPr bwMode="auto">
        <a:xfrm>
          <a:off x="31156275" y="16202025"/>
          <a:ext cx="2438715" cy="4202825"/>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1154641</xdr:colOff>
      <xdr:row>35</xdr:row>
      <xdr:rowOff>395216</xdr:rowOff>
    </xdr:to>
    <xdr:sp macro="" textlink="">
      <xdr:nvSpPr>
        <xdr:cNvPr id="4" name="AutoShape 7">
          <a:extLst>
            <a:ext uri="{FF2B5EF4-FFF2-40B4-BE49-F238E27FC236}">
              <a16:creationId xmlns:a16="http://schemas.microsoft.com/office/drawing/2014/main" id="{541F4202-B22B-EE45-9F27-F106F358ACA0}"/>
            </a:ext>
          </a:extLst>
        </xdr:cNvPr>
        <xdr:cNvSpPr>
          <a:spLocks noChangeAspect="1" noChangeArrowheads="1"/>
        </xdr:cNvSpPr>
      </xdr:nvSpPr>
      <xdr:spPr bwMode="auto">
        <a:xfrm>
          <a:off x="6502400" y="61125100"/>
          <a:ext cx="1154641" cy="4471580"/>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1154641</xdr:colOff>
      <xdr:row>35</xdr:row>
      <xdr:rowOff>398207</xdr:rowOff>
    </xdr:to>
    <xdr:sp macro="" textlink="">
      <xdr:nvSpPr>
        <xdr:cNvPr id="5" name="AutoShape 7">
          <a:extLst>
            <a:ext uri="{FF2B5EF4-FFF2-40B4-BE49-F238E27FC236}">
              <a16:creationId xmlns:a16="http://schemas.microsoft.com/office/drawing/2014/main" id="{F022A68B-AA1B-A246-B097-F332A49B0573}"/>
            </a:ext>
          </a:extLst>
        </xdr:cNvPr>
        <xdr:cNvSpPr>
          <a:spLocks noChangeAspect="1" noChangeArrowheads="1"/>
        </xdr:cNvSpPr>
      </xdr:nvSpPr>
      <xdr:spPr bwMode="auto">
        <a:xfrm>
          <a:off x="6502400" y="61125100"/>
          <a:ext cx="1154641" cy="4474571"/>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402922</xdr:rowOff>
    </xdr:to>
    <xdr:sp macro="" textlink="">
      <xdr:nvSpPr>
        <xdr:cNvPr id="6" name="AutoShape 7">
          <a:extLst>
            <a:ext uri="{FF2B5EF4-FFF2-40B4-BE49-F238E27FC236}">
              <a16:creationId xmlns:a16="http://schemas.microsoft.com/office/drawing/2014/main" id="{F2581C07-A9AD-FA48-9E9A-4C349F410B30}"/>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36</xdr:row>
      <xdr:rowOff>36296</xdr:rowOff>
    </xdr:to>
    <xdr:sp macro="" textlink="">
      <xdr:nvSpPr>
        <xdr:cNvPr id="7" name="AutoShape 7">
          <a:extLst>
            <a:ext uri="{FF2B5EF4-FFF2-40B4-BE49-F238E27FC236}">
              <a16:creationId xmlns:a16="http://schemas.microsoft.com/office/drawing/2014/main" id="{3B85F55B-68DE-D74D-B78E-8FDC565CFA87}"/>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402922</xdr:rowOff>
    </xdr:to>
    <xdr:sp macro="" textlink="">
      <xdr:nvSpPr>
        <xdr:cNvPr id="8" name="AutoShape 7">
          <a:extLst>
            <a:ext uri="{FF2B5EF4-FFF2-40B4-BE49-F238E27FC236}">
              <a16:creationId xmlns:a16="http://schemas.microsoft.com/office/drawing/2014/main" id="{368CA0FD-196C-934B-854B-E865CB328A80}"/>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402922</xdr:rowOff>
    </xdr:to>
    <xdr:sp macro="" textlink="">
      <xdr:nvSpPr>
        <xdr:cNvPr id="9" name="AutoShape 7">
          <a:extLst>
            <a:ext uri="{FF2B5EF4-FFF2-40B4-BE49-F238E27FC236}">
              <a16:creationId xmlns:a16="http://schemas.microsoft.com/office/drawing/2014/main" id="{549A35AF-7C2F-F949-8527-F04A8C451414}"/>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36</xdr:row>
      <xdr:rowOff>36296</xdr:rowOff>
    </xdr:to>
    <xdr:sp macro="" textlink="">
      <xdr:nvSpPr>
        <xdr:cNvPr id="10" name="AutoShape 7">
          <a:extLst>
            <a:ext uri="{FF2B5EF4-FFF2-40B4-BE49-F238E27FC236}">
              <a16:creationId xmlns:a16="http://schemas.microsoft.com/office/drawing/2014/main" id="{A00BB67D-70E7-EF4A-B844-A2DF2801B85F}"/>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402922</xdr:rowOff>
    </xdr:to>
    <xdr:sp macro="" textlink="">
      <xdr:nvSpPr>
        <xdr:cNvPr id="11" name="AutoShape 7">
          <a:extLst>
            <a:ext uri="{FF2B5EF4-FFF2-40B4-BE49-F238E27FC236}">
              <a16:creationId xmlns:a16="http://schemas.microsoft.com/office/drawing/2014/main" id="{F0E0276D-EC2C-0147-B6E8-F4DEA5FA8BEE}"/>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402922</xdr:rowOff>
    </xdr:to>
    <xdr:sp macro="" textlink="">
      <xdr:nvSpPr>
        <xdr:cNvPr id="12" name="AutoShape 7">
          <a:extLst>
            <a:ext uri="{FF2B5EF4-FFF2-40B4-BE49-F238E27FC236}">
              <a16:creationId xmlns:a16="http://schemas.microsoft.com/office/drawing/2014/main" id="{2360F49F-58C5-464F-8663-9ED997C84558}"/>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36</xdr:row>
      <xdr:rowOff>36296</xdr:rowOff>
    </xdr:to>
    <xdr:sp macro="" textlink="">
      <xdr:nvSpPr>
        <xdr:cNvPr id="13" name="AutoShape 7">
          <a:extLst>
            <a:ext uri="{FF2B5EF4-FFF2-40B4-BE49-F238E27FC236}">
              <a16:creationId xmlns:a16="http://schemas.microsoft.com/office/drawing/2014/main" id="{41D1465F-8CF8-6F48-8DC1-657DE0D86618}"/>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402922</xdr:rowOff>
    </xdr:to>
    <xdr:sp macro="" textlink="">
      <xdr:nvSpPr>
        <xdr:cNvPr id="14" name="AutoShape 7">
          <a:extLst>
            <a:ext uri="{FF2B5EF4-FFF2-40B4-BE49-F238E27FC236}">
              <a16:creationId xmlns:a16="http://schemas.microsoft.com/office/drawing/2014/main" id="{FC37AE8F-2005-6B46-8053-FFA44BCE86C9}"/>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402922</xdr:rowOff>
    </xdr:to>
    <xdr:sp macro="" textlink="">
      <xdr:nvSpPr>
        <xdr:cNvPr id="15" name="AutoShape 7">
          <a:extLst>
            <a:ext uri="{FF2B5EF4-FFF2-40B4-BE49-F238E27FC236}">
              <a16:creationId xmlns:a16="http://schemas.microsoft.com/office/drawing/2014/main" id="{66F0DF4E-3C39-5A49-B5BB-6BDB0E21BB3A}"/>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36</xdr:row>
      <xdr:rowOff>36296</xdr:rowOff>
    </xdr:to>
    <xdr:sp macro="" textlink="">
      <xdr:nvSpPr>
        <xdr:cNvPr id="16" name="AutoShape 7">
          <a:extLst>
            <a:ext uri="{FF2B5EF4-FFF2-40B4-BE49-F238E27FC236}">
              <a16:creationId xmlns:a16="http://schemas.microsoft.com/office/drawing/2014/main" id="{EA29CC5C-C61D-CE41-90A3-2299CD15FE08}"/>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402922</xdr:rowOff>
    </xdr:to>
    <xdr:sp macro="" textlink="">
      <xdr:nvSpPr>
        <xdr:cNvPr id="17" name="AutoShape 7">
          <a:extLst>
            <a:ext uri="{FF2B5EF4-FFF2-40B4-BE49-F238E27FC236}">
              <a16:creationId xmlns:a16="http://schemas.microsoft.com/office/drawing/2014/main" id="{EE8CDCB9-3B8B-FD4D-B3F3-DDD68B258809}"/>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1154641</xdr:colOff>
      <xdr:row>35</xdr:row>
      <xdr:rowOff>395216</xdr:rowOff>
    </xdr:to>
    <xdr:sp macro="" textlink="">
      <xdr:nvSpPr>
        <xdr:cNvPr id="18" name="AutoShape 7">
          <a:extLst>
            <a:ext uri="{FF2B5EF4-FFF2-40B4-BE49-F238E27FC236}">
              <a16:creationId xmlns:a16="http://schemas.microsoft.com/office/drawing/2014/main" id="{FE5D2484-D0E7-B34C-9E0F-31E87238D32F}"/>
            </a:ext>
          </a:extLst>
        </xdr:cNvPr>
        <xdr:cNvSpPr>
          <a:spLocks noChangeAspect="1" noChangeArrowheads="1"/>
        </xdr:cNvSpPr>
      </xdr:nvSpPr>
      <xdr:spPr bwMode="auto">
        <a:xfrm>
          <a:off x="6502400" y="61125100"/>
          <a:ext cx="1154641" cy="4471580"/>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1154641</xdr:colOff>
      <xdr:row>35</xdr:row>
      <xdr:rowOff>398207</xdr:rowOff>
    </xdr:to>
    <xdr:sp macro="" textlink="">
      <xdr:nvSpPr>
        <xdr:cNvPr id="19" name="AutoShape 7">
          <a:extLst>
            <a:ext uri="{FF2B5EF4-FFF2-40B4-BE49-F238E27FC236}">
              <a16:creationId xmlns:a16="http://schemas.microsoft.com/office/drawing/2014/main" id="{DBBFEB0B-9B16-5B43-9868-1F2A90C93272}"/>
            </a:ext>
          </a:extLst>
        </xdr:cNvPr>
        <xdr:cNvSpPr>
          <a:spLocks noChangeAspect="1" noChangeArrowheads="1"/>
        </xdr:cNvSpPr>
      </xdr:nvSpPr>
      <xdr:spPr bwMode="auto">
        <a:xfrm>
          <a:off x="6502400" y="61125100"/>
          <a:ext cx="1154641" cy="4474571"/>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402922</xdr:rowOff>
    </xdr:to>
    <xdr:sp macro="" textlink="">
      <xdr:nvSpPr>
        <xdr:cNvPr id="20" name="AutoShape 7">
          <a:extLst>
            <a:ext uri="{FF2B5EF4-FFF2-40B4-BE49-F238E27FC236}">
              <a16:creationId xmlns:a16="http://schemas.microsoft.com/office/drawing/2014/main" id="{01377B3A-C3C0-DD47-976E-FA95628C2229}"/>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36</xdr:row>
      <xdr:rowOff>36296</xdr:rowOff>
    </xdr:to>
    <xdr:sp macro="" textlink="">
      <xdr:nvSpPr>
        <xdr:cNvPr id="21" name="AutoShape 7">
          <a:extLst>
            <a:ext uri="{FF2B5EF4-FFF2-40B4-BE49-F238E27FC236}">
              <a16:creationId xmlns:a16="http://schemas.microsoft.com/office/drawing/2014/main" id="{7399A583-434D-8446-AB03-89C38C58F4B9}"/>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402922</xdr:rowOff>
    </xdr:to>
    <xdr:sp macro="" textlink="">
      <xdr:nvSpPr>
        <xdr:cNvPr id="22" name="AutoShape 7">
          <a:extLst>
            <a:ext uri="{FF2B5EF4-FFF2-40B4-BE49-F238E27FC236}">
              <a16:creationId xmlns:a16="http://schemas.microsoft.com/office/drawing/2014/main" id="{D9B2C23F-56D5-4242-AA66-5517454A4050}"/>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402922</xdr:rowOff>
    </xdr:to>
    <xdr:sp macro="" textlink="">
      <xdr:nvSpPr>
        <xdr:cNvPr id="23" name="AutoShape 7">
          <a:extLst>
            <a:ext uri="{FF2B5EF4-FFF2-40B4-BE49-F238E27FC236}">
              <a16:creationId xmlns:a16="http://schemas.microsoft.com/office/drawing/2014/main" id="{4DD1F774-C462-C147-85F9-889540079FBC}"/>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36</xdr:row>
      <xdr:rowOff>36296</xdr:rowOff>
    </xdr:to>
    <xdr:sp macro="" textlink="">
      <xdr:nvSpPr>
        <xdr:cNvPr id="24" name="AutoShape 7">
          <a:extLst>
            <a:ext uri="{FF2B5EF4-FFF2-40B4-BE49-F238E27FC236}">
              <a16:creationId xmlns:a16="http://schemas.microsoft.com/office/drawing/2014/main" id="{AB5C1952-C887-8F4D-BB20-1272789F3D13}"/>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402922</xdr:rowOff>
    </xdr:to>
    <xdr:sp macro="" textlink="">
      <xdr:nvSpPr>
        <xdr:cNvPr id="25" name="AutoShape 7">
          <a:extLst>
            <a:ext uri="{FF2B5EF4-FFF2-40B4-BE49-F238E27FC236}">
              <a16:creationId xmlns:a16="http://schemas.microsoft.com/office/drawing/2014/main" id="{52247915-73CF-934D-AB8D-C1238FAC90BB}"/>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402922</xdr:rowOff>
    </xdr:to>
    <xdr:sp macro="" textlink="">
      <xdr:nvSpPr>
        <xdr:cNvPr id="26" name="AutoShape 7">
          <a:extLst>
            <a:ext uri="{FF2B5EF4-FFF2-40B4-BE49-F238E27FC236}">
              <a16:creationId xmlns:a16="http://schemas.microsoft.com/office/drawing/2014/main" id="{46FBC908-995D-6140-8AA4-BB91012D2F26}"/>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36</xdr:row>
      <xdr:rowOff>36296</xdr:rowOff>
    </xdr:to>
    <xdr:sp macro="" textlink="">
      <xdr:nvSpPr>
        <xdr:cNvPr id="27" name="AutoShape 7">
          <a:extLst>
            <a:ext uri="{FF2B5EF4-FFF2-40B4-BE49-F238E27FC236}">
              <a16:creationId xmlns:a16="http://schemas.microsoft.com/office/drawing/2014/main" id="{F372A82F-C8A4-CD42-8393-C2C413BD61EF}"/>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402922</xdr:rowOff>
    </xdr:to>
    <xdr:sp macro="" textlink="">
      <xdr:nvSpPr>
        <xdr:cNvPr id="28" name="AutoShape 7">
          <a:extLst>
            <a:ext uri="{FF2B5EF4-FFF2-40B4-BE49-F238E27FC236}">
              <a16:creationId xmlns:a16="http://schemas.microsoft.com/office/drawing/2014/main" id="{C7B72E9D-6D46-6645-9F02-DE1763C2B5AA}"/>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402922</xdr:rowOff>
    </xdr:to>
    <xdr:sp macro="" textlink="">
      <xdr:nvSpPr>
        <xdr:cNvPr id="29" name="AutoShape 7">
          <a:extLst>
            <a:ext uri="{FF2B5EF4-FFF2-40B4-BE49-F238E27FC236}">
              <a16:creationId xmlns:a16="http://schemas.microsoft.com/office/drawing/2014/main" id="{E5C64CBC-C4DF-784D-A0FC-C8EBF8B0CBF1}"/>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36</xdr:row>
      <xdr:rowOff>36296</xdr:rowOff>
    </xdr:to>
    <xdr:sp macro="" textlink="">
      <xdr:nvSpPr>
        <xdr:cNvPr id="30" name="AutoShape 7">
          <a:extLst>
            <a:ext uri="{FF2B5EF4-FFF2-40B4-BE49-F238E27FC236}">
              <a16:creationId xmlns:a16="http://schemas.microsoft.com/office/drawing/2014/main" id="{F73E98B6-027D-1E48-8C61-30A1D8F35133}"/>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402922</xdr:rowOff>
    </xdr:to>
    <xdr:sp macro="" textlink="">
      <xdr:nvSpPr>
        <xdr:cNvPr id="31" name="AutoShape 7">
          <a:extLst>
            <a:ext uri="{FF2B5EF4-FFF2-40B4-BE49-F238E27FC236}">
              <a16:creationId xmlns:a16="http://schemas.microsoft.com/office/drawing/2014/main" id="{285AB9B6-7054-D94B-86D0-F6AFB061504F}"/>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1154641</xdr:colOff>
      <xdr:row>35</xdr:row>
      <xdr:rowOff>395216</xdr:rowOff>
    </xdr:to>
    <xdr:sp macro="" textlink="">
      <xdr:nvSpPr>
        <xdr:cNvPr id="32" name="AutoShape 7">
          <a:extLst>
            <a:ext uri="{FF2B5EF4-FFF2-40B4-BE49-F238E27FC236}">
              <a16:creationId xmlns:a16="http://schemas.microsoft.com/office/drawing/2014/main" id="{EE12760E-4C34-824B-BA10-BCB0E9B99D8A}"/>
            </a:ext>
          </a:extLst>
        </xdr:cNvPr>
        <xdr:cNvSpPr>
          <a:spLocks noChangeAspect="1" noChangeArrowheads="1"/>
        </xdr:cNvSpPr>
      </xdr:nvSpPr>
      <xdr:spPr bwMode="auto">
        <a:xfrm>
          <a:off x="6502400" y="61125100"/>
          <a:ext cx="1154641" cy="4471580"/>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1154641</xdr:colOff>
      <xdr:row>35</xdr:row>
      <xdr:rowOff>398207</xdr:rowOff>
    </xdr:to>
    <xdr:sp macro="" textlink="">
      <xdr:nvSpPr>
        <xdr:cNvPr id="33" name="AutoShape 7">
          <a:extLst>
            <a:ext uri="{FF2B5EF4-FFF2-40B4-BE49-F238E27FC236}">
              <a16:creationId xmlns:a16="http://schemas.microsoft.com/office/drawing/2014/main" id="{C0B864A4-BCBD-034D-ACB6-A072A296CCCE}"/>
            </a:ext>
          </a:extLst>
        </xdr:cNvPr>
        <xdr:cNvSpPr>
          <a:spLocks noChangeAspect="1" noChangeArrowheads="1"/>
        </xdr:cNvSpPr>
      </xdr:nvSpPr>
      <xdr:spPr bwMode="auto">
        <a:xfrm>
          <a:off x="6502400" y="61125100"/>
          <a:ext cx="1154641" cy="4474571"/>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402922</xdr:rowOff>
    </xdr:to>
    <xdr:sp macro="" textlink="">
      <xdr:nvSpPr>
        <xdr:cNvPr id="34" name="AutoShape 7">
          <a:extLst>
            <a:ext uri="{FF2B5EF4-FFF2-40B4-BE49-F238E27FC236}">
              <a16:creationId xmlns:a16="http://schemas.microsoft.com/office/drawing/2014/main" id="{2559881E-25CA-B942-BBE4-493BBC59AC87}"/>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36</xdr:row>
      <xdr:rowOff>36296</xdr:rowOff>
    </xdr:to>
    <xdr:sp macro="" textlink="">
      <xdr:nvSpPr>
        <xdr:cNvPr id="35" name="AutoShape 7">
          <a:extLst>
            <a:ext uri="{FF2B5EF4-FFF2-40B4-BE49-F238E27FC236}">
              <a16:creationId xmlns:a16="http://schemas.microsoft.com/office/drawing/2014/main" id="{367AAAC4-68D2-6C4E-AF08-7F6A15D41561}"/>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402922</xdr:rowOff>
    </xdr:to>
    <xdr:sp macro="" textlink="">
      <xdr:nvSpPr>
        <xdr:cNvPr id="36" name="AutoShape 7">
          <a:extLst>
            <a:ext uri="{FF2B5EF4-FFF2-40B4-BE49-F238E27FC236}">
              <a16:creationId xmlns:a16="http://schemas.microsoft.com/office/drawing/2014/main" id="{08FF086A-E830-8549-B97A-D81EB56D462F}"/>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402922</xdr:rowOff>
    </xdr:to>
    <xdr:sp macro="" textlink="">
      <xdr:nvSpPr>
        <xdr:cNvPr id="37" name="AutoShape 7">
          <a:extLst>
            <a:ext uri="{FF2B5EF4-FFF2-40B4-BE49-F238E27FC236}">
              <a16:creationId xmlns:a16="http://schemas.microsoft.com/office/drawing/2014/main" id="{85431204-C6FF-9541-8B37-5B41AE9EA936}"/>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36</xdr:row>
      <xdr:rowOff>36296</xdr:rowOff>
    </xdr:to>
    <xdr:sp macro="" textlink="">
      <xdr:nvSpPr>
        <xdr:cNvPr id="38" name="AutoShape 7">
          <a:extLst>
            <a:ext uri="{FF2B5EF4-FFF2-40B4-BE49-F238E27FC236}">
              <a16:creationId xmlns:a16="http://schemas.microsoft.com/office/drawing/2014/main" id="{EAB7D4D7-AF2F-9744-A259-9F60D54BE38F}"/>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402922</xdr:rowOff>
    </xdr:to>
    <xdr:sp macro="" textlink="">
      <xdr:nvSpPr>
        <xdr:cNvPr id="39" name="AutoShape 7">
          <a:extLst>
            <a:ext uri="{FF2B5EF4-FFF2-40B4-BE49-F238E27FC236}">
              <a16:creationId xmlns:a16="http://schemas.microsoft.com/office/drawing/2014/main" id="{BE679F8B-74D4-AA4E-A497-A0705A74D0C8}"/>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402922</xdr:rowOff>
    </xdr:to>
    <xdr:sp macro="" textlink="">
      <xdr:nvSpPr>
        <xdr:cNvPr id="40" name="AutoShape 7">
          <a:extLst>
            <a:ext uri="{FF2B5EF4-FFF2-40B4-BE49-F238E27FC236}">
              <a16:creationId xmlns:a16="http://schemas.microsoft.com/office/drawing/2014/main" id="{7731FE48-DBDD-3E4A-BE5C-5505644D5B6B}"/>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36</xdr:row>
      <xdr:rowOff>36296</xdr:rowOff>
    </xdr:to>
    <xdr:sp macro="" textlink="">
      <xdr:nvSpPr>
        <xdr:cNvPr id="41" name="AutoShape 7">
          <a:extLst>
            <a:ext uri="{FF2B5EF4-FFF2-40B4-BE49-F238E27FC236}">
              <a16:creationId xmlns:a16="http://schemas.microsoft.com/office/drawing/2014/main" id="{45E9F6F3-1F0A-1E45-8D2D-71AE80C775EF}"/>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402922</xdr:rowOff>
    </xdr:to>
    <xdr:sp macro="" textlink="">
      <xdr:nvSpPr>
        <xdr:cNvPr id="42" name="AutoShape 7">
          <a:extLst>
            <a:ext uri="{FF2B5EF4-FFF2-40B4-BE49-F238E27FC236}">
              <a16:creationId xmlns:a16="http://schemas.microsoft.com/office/drawing/2014/main" id="{0728DE08-33FD-994C-9344-7F1D116B203E}"/>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402922</xdr:rowOff>
    </xdr:to>
    <xdr:sp macro="" textlink="">
      <xdr:nvSpPr>
        <xdr:cNvPr id="43" name="AutoShape 7">
          <a:extLst>
            <a:ext uri="{FF2B5EF4-FFF2-40B4-BE49-F238E27FC236}">
              <a16:creationId xmlns:a16="http://schemas.microsoft.com/office/drawing/2014/main" id="{BBCC62CF-DD2D-CE46-BE5B-011CAD6B8952}"/>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36</xdr:row>
      <xdr:rowOff>36296</xdr:rowOff>
    </xdr:to>
    <xdr:sp macro="" textlink="">
      <xdr:nvSpPr>
        <xdr:cNvPr id="44" name="AutoShape 7">
          <a:extLst>
            <a:ext uri="{FF2B5EF4-FFF2-40B4-BE49-F238E27FC236}">
              <a16:creationId xmlns:a16="http://schemas.microsoft.com/office/drawing/2014/main" id="{EB6612BB-43DB-434A-8F6A-08ECD57C1C4A}"/>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402922</xdr:rowOff>
    </xdr:to>
    <xdr:sp macro="" textlink="">
      <xdr:nvSpPr>
        <xdr:cNvPr id="45" name="AutoShape 7">
          <a:extLst>
            <a:ext uri="{FF2B5EF4-FFF2-40B4-BE49-F238E27FC236}">
              <a16:creationId xmlns:a16="http://schemas.microsoft.com/office/drawing/2014/main" id="{A272E510-D469-1D43-A97A-67B735A0C66A}"/>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1154641</xdr:colOff>
      <xdr:row>35</xdr:row>
      <xdr:rowOff>412799</xdr:rowOff>
    </xdr:to>
    <xdr:sp macro="" textlink="">
      <xdr:nvSpPr>
        <xdr:cNvPr id="46" name="AutoShape 7">
          <a:extLst>
            <a:ext uri="{FF2B5EF4-FFF2-40B4-BE49-F238E27FC236}">
              <a16:creationId xmlns:a16="http://schemas.microsoft.com/office/drawing/2014/main" id="{0FBF180C-77F4-F246-9CD5-06FC97415EF3}"/>
            </a:ext>
          </a:extLst>
        </xdr:cNvPr>
        <xdr:cNvSpPr>
          <a:spLocks noChangeAspect="1" noChangeArrowheads="1"/>
        </xdr:cNvSpPr>
      </xdr:nvSpPr>
      <xdr:spPr bwMode="auto">
        <a:xfrm>
          <a:off x="6502400" y="61125100"/>
          <a:ext cx="1154641" cy="4489163"/>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1154641</xdr:colOff>
      <xdr:row>35</xdr:row>
      <xdr:rowOff>415790</xdr:rowOff>
    </xdr:to>
    <xdr:sp macro="" textlink="">
      <xdr:nvSpPr>
        <xdr:cNvPr id="47" name="AutoShape 7">
          <a:extLst>
            <a:ext uri="{FF2B5EF4-FFF2-40B4-BE49-F238E27FC236}">
              <a16:creationId xmlns:a16="http://schemas.microsoft.com/office/drawing/2014/main" id="{E69C7B7B-B39A-8844-A634-B2D51C4C2C42}"/>
            </a:ext>
          </a:extLst>
        </xdr:cNvPr>
        <xdr:cNvSpPr>
          <a:spLocks noChangeAspect="1" noChangeArrowheads="1"/>
        </xdr:cNvSpPr>
      </xdr:nvSpPr>
      <xdr:spPr bwMode="auto">
        <a:xfrm>
          <a:off x="6502400" y="61125100"/>
          <a:ext cx="1154641" cy="4492154"/>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420505</xdr:rowOff>
    </xdr:to>
    <xdr:sp macro="" textlink="">
      <xdr:nvSpPr>
        <xdr:cNvPr id="48" name="AutoShape 7">
          <a:extLst>
            <a:ext uri="{FF2B5EF4-FFF2-40B4-BE49-F238E27FC236}">
              <a16:creationId xmlns:a16="http://schemas.microsoft.com/office/drawing/2014/main" id="{A6A03E5C-01E4-1243-9938-0ADA3CE17501}"/>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1007637</xdr:rowOff>
    </xdr:to>
    <xdr:sp macro="" textlink="">
      <xdr:nvSpPr>
        <xdr:cNvPr id="49" name="AutoShape 7">
          <a:extLst>
            <a:ext uri="{FF2B5EF4-FFF2-40B4-BE49-F238E27FC236}">
              <a16:creationId xmlns:a16="http://schemas.microsoft.com/office/drawing/2014/main" id="{03974FAC-AFB2-E84E-8DC4-7C1F4B82935E}"/>
            </a:ext>
          </a:extLst>
        </xdr:cNvPr>
        <xdr:cNvSpPr>
          <a:spLocks noChangeAspect="1" noChangeArrowheads="1"/>
        </xdr:cNvSpPr>
      </xdr:nvSpPr>
      <xdr:spPr bwMode="auto">
        <a:xfrm>
          <a:off x="6502400" y="61125100"/>
          <a:ext cx="1126066" cy="5095842"/>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420505</xdr:rowOff>
    </xdr:to>
    <xdr:sp macro="" textlink="">
      <xdr:nvSpPr>
        <xdr:cNvPr id="50" name="AutoShape 7">
          <a:extLst>
            <a:ext uri="{FF2B5EF4-FFF2-40B4-BE49-F238E27FC236}">
              <a16:creationId xmlns:a16="http://schemas.microsoft.com/office/drawing/2014/main" id="{757D171C-1543-5E4C-82F2-3E9EB797A0A5}"/>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420505</xdr:rowOff>
    </xdr:to>
    <xdr:sp macro="" textlink="">
      <xdr:nvSpPr>
        <xdr:cNvPr id="51" name="AutoShape 7">
          <a:extLst>
            <a:ext uri="{FF2B5EF4-FFF2-40B4-BE49-F238E27FC236}">
              <a16:creationId xmlns:a16="http://schemas.microsoft.com/office/drawing/2014/main" id="{2D11DC6E-CC2B-634D-8FFD-A6AEB85C6FCC}"/>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1007637</xdr:rowOff>
    </xdr:to>
    <xdr:sp macro="" textlink="">
      <xdr:nvSpPr>
        <xdr:cNvPr id="52" name="AutoShape 7">
          <a:extLst>
            <a:ext uri="{FF2B5EF4-FFF2-40B4-BE49-F238E27FC236}">
              <a16:creationId xmlns:a16="http://schemas.microsoft.com/office/drawing/2014/main" id="{751B6A60-7AB9-434D-AB3E-2ECA478E82A6}"/>
            </a:ext>
          </a:extLst>
        </xdr:cNvPr>
        <xdr:cNvSpPr>
          <a:spLocks noChangeAspect="1" noChangeArrowheads="1"/>
        </xdr:cNvSpPr>
      </xdr:nvSpPr>
      <xdr:spPr bwMode="auto">
        <a:xfrm>
          <a:off x="6502400" y="61125100"/>
          <a:ext cx="1126066" cy="5095842"/>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420505</xdr:rowOff>
    </xdr:to>
    <xdr:sp macro="" textlink="">
      <xdr:nvSpPr>
        <xdr:cNvPr id="53" name="AutoShape 7">
          <a:extLst>
            <a:ext uri="{FF2B5EF4-FFF2-40B4-BE49-F238E27FC236}">
              <a16:creationId xmlns:a16="http://schemas.microsoft.com/office/drawing/2014/main" id="{78389C9F-33A9-8048-A331-74CB65843981}"/>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420505</xdr:rowOff>
    </xdr:to>
    <xdr:sp macro="" textlink="">
      <xdr:nvSpPr>
        <xdr:cNvPr id="54" name="AutoShape 7">
          <a:extLst>
            <a:ext uri="{FF2B5EF4-FFF2-40B4-BE49-F238E27FC236}">
              <a16:creationId xmlns:a16="http://schemas.microsoft.com/office/drawing/2014/main" id="{4E560FC6-53B6-3F4E-A2F5-2F58ADDB341C}"/>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1007637</xdr:rowOff>
    </xdr:to>
    <xdr:sp macro="" textlink="">
      <xdr:nvSpPr>
        <xdr:cNvPr id="55" name="AutoShape 7">
          <a:extLst>
            <a:ext uri="{FF2B5EF4-FFF2-40B4-BE49-F238E27FC236}">
              <a16:creationId xmlns:a16="http://schemas.microsoft.com/office/drawing/2014/main" id="{07A268A1-E9C5-2D48-9590-7335F1BA7D18}"/>
            </a:ext>
          </a:extLst>
        </xdr:cNvPr>
        <xdr:cNvSpPr>
          <a:spLocks noChangeAspect="1" noChangeArrowheads="1"/>
        </xdr:cNvSpPr>
      </xdr:nvSpPr>
      <xdr:spPr bwMode="auto">
        <a:xfrm>
          <a:off x="6502400" y="61125100"/>
          <a:ext cx="1126066" cy="5095842"/>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420505</xdr:rowOff>
    </xdr:to>
    <xdr:sp macro="" textlink="">
      <xdr:nvSpPr>
        <xdr:cNvPr id="56" name="AutoShape 7">
          <a:extLst>
            <a:ext uri="{FF2B5EF4-FFF2-40B4-BE49-F238E27FC236}">
              <a16:creationId xmlns:a16="http://schemas.microsoft.com/office/drawing/2014/main" id="{AE40E948-FE8C-DD42-9580-EAC5CD542E52}"/>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420505</xdr:rowOff>
    </xdr:to>
    <xdr:sp macro="" textlink="">
      <xdr:nvSpPr>
        <xdr:cNvPr id="57" name="AutoShape 7">
          <a:extLst>
            <a:ext uri="{FF2B5EF4-FFF2-40B4-BE49-F238E27FC236}">
              <a16:creationId xmlns:a16="http://schemas.microsoft.com/office/drawing/2014/main" id="{E76525BA-25A1-894B-BD55-C70AF9D6198D}"/>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1007637</xdr:rowOff>
    </xdr:to>
    <xdr:sp macro="" textlink="">
      <xdr:nvSpPr>
        <xdr:cNvPr id="58" name="AutoShape 7">
          <a:extLst>
            <a:ext uri="{FF2B5EF4-FFF2-40B4-BE49-F238E27FC236}">
              <a16:creationId xmlns:a16="http://schemas.microsoft.com/office/drawing/2014/main" id="{1B856CD1-10B0-5A40-9953-C090029053C2}"/>
            </a:ext>
          </a:extLst>
        </xdr:cNvPr>
        <xdr:cNvSpPr>
          <a:spLocks noChangeAspect="1" noChangeArrowheads="1"/>
        </xdr:cNvSpPr>
      </xdr:nvSpPr>
      <xdr:spPr bwMode="auto">
        <a:xfrm>
          <a:off x="6502400" y="61125100"/>
          <a:ext cx="1126066" cy="5095842"/>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420505</xdr:rowOff>
    </xdr:to>
    <xdr:sp macro="" textlink="">
      <xdr:nvSpPr>
        <xdr:cNvPr id="59" name="AutoShape 7">
          <a:extLst>
            <a:ext uri="{FF2B5EF4-FFF2-40B4-BE49-F238E27FC236}">
              <a16:creationId xmlns:a16="http://schemas.microsoft.com/office/drawing/2014/main" id="{FDF23AB7-A6FB-A740-AC5D-8604CF4219EF}"/>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1154641</xdr:colOff>
      <xdr:row>35</xdr:row>
      <xdr:rowOff>412799</xdr:rowOff>
    </xdr:to>
    <xdr:sp macro="" textlink="">
      <xdr:nvSpPr>
        <xdr:cNvPr id="60" name="AutoShape 7">
          <a:extLst>
            <a:ext uri="{FF2B5EF4-FFF2-40B4-BE49-F238E27FC236}">
              <a16:creationId xmlns:a16="http://schemas.microsoft.com/office/drawing/2014/main" id="{44534886-7899-814B-964C-6FD79200B3F8}"/>
            </a:ext>
          </a:extLst>
        </xdr:cNvPr>
        <xdr:cNvSpPr>
          <a:spLocks noChangeAspect="1" noChangeArrowheads="1"/>
        </xdr:cNvSpPr>
      </xdr:nvSpPr>
      <xdr:spPr bwMode="auto">
        <a:xfrm>
          <a:off x="6502400" y="61125100"/>
          <a:ext cx="1154641" cy="4489163"/>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1154641</xdr:colOff>
      <xdr:row>35</xdr:row>
      <xdr:rowOff>415790</xdr:rowOff>
    </xdr:to>
    <xdr:sp macro="" textlink="">
      <xdr:nvSpPr>
        <xdr:cNvPr id="61" name="AutoShape 7">
          <a:extLst>
            <a:ext uri="{FF2B5EF4-FFF2-40B4-BE49-F238E27FC236}">
              <a16:creationId xmlns:a16="http://schemas.microsoft.com/office/drawing/2014/main" id="{11E04AD0-F749-B54B-A356-0A83F930B690}"/>
            </a:ext>
          </a:extLst>
        </xdr:cNvPr>
        <xdr:cNvSpPr>
          <a:spLocks noChangeAspect="1" noChangeArrowheads="1"/>
        </xdr:cNvSpPr>
      </xdr:nvSpPr>
      <xdr:spPr bwMode="auto">
        <a:xfrm>
          <a:off x="6502400" y="61125100"/>
          <a:ext cx="1154641" cy="4492154"/>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420505</xdr:rowOff>
    </xdr:to>
    <xdr:sp macro="" textlink="">
      <xdr:nvSpPr>
        <xdr:cNvPr id="62" name="AutoShape 7">
          <a:extLst>
            <a:ext uri="{FF2B5EF4-FFF2-40B4-BE49-F238E27FC236}">
              <a16:creationId xmlns:a16="http://schemas.microsoft.com/office/drawing/2014/main" id="{B844AFED-7701-A240-8186-5C48982A842B}"/>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1007636</xdr:rowOff>
    </xdr:to>
    <xdr:sp macro="" textlink="">
      <xdr:nvSpPr>
        <xdr:cNvPr id="63" name="AutoShape 7">
          <a:extLst>
            <a:ext uri="{FF2B5EF4-FFF2-40B4-BE49-F238E27FC236}">
              <a16:creationId xmlns:a16="http://schemas.microsoft.com/office/drawing/2014/main" id="{0DE478A7-5736-5547-BB9D-B1C8BB47A829}"/>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420505</xdr:rowOff>
    </xdr:to>
    <xdr:sp macro="" textlink="">
      <xdr:nvSpPr>
        <xdr:cNvPr id="64" name="AutoShape 7">
          <a:extLst>
            <a:ext uri="{FF2B5EF4-FFF2-40B4-BE49-F238E27FC236}">
              <a16:creationId xmlns:a16="http://schemas.microsoft.com/office/drawing/2014/main" id="{8C7EC3E1-1D69-704F-AE04-3FE9B4BF822E}"/>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420505</xdr:rowOff>
    </xdr:to>
    <xdr:sp macro="" textlink="">
      <xdr:nvSpPr>
        <xdr:cNvPr id="65" name="AutoShape 7">
          <a:extLst>
            <a:ext uri="{FF2B5EF4-FFF2-40B4-BE49-F238E27FC236}">
              <a16:creationId xmlns:a16="http://schemas.microsoft.com/office/drawing/2014/main" id="{C40FCFB8-3321-FD4D-A123-6884C830B133}"/>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1007636</xdr:rowOff>
    </xdr:to>
    <xdr:sp macro="" textlink="">
      <xdr:nvSpPr>
        <xdr:cNvPr id="66" name="AutoShape 7">
          <a:extLst>
            <a:ext uri="{FF2B5EF4-FFF2-40B4-BE49-F238E27FC236}">
              <a16:creationId xmlns:a16="http://schemas.microsoft.com/office/drawing/2014/main" id="{C538C05B-29B3-FA45-93CF-45209D96C101}"/>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420505</xdr:rowOff>
    </xdr:to>
    <xdr:sp macro="" textlink="">
      <xdr:nvSpPr>
        <xdr:cNvPr id="67" name="AutoShape 7">
          <a:extLst>
            <a:ext uri="{FF2B5EF4-FFF2-40B4-BE49-F238E27FC236}">
              <a16:creationId xmlns:a16="http://schemas.microsoft.com/office/drawing/2014/main" id="{5BBADA25-E12B-C244-A49D-ED67CDDFDC85}"/>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420505</xdr:rowOff>
    </xdr:to>
    <xdr:sp macro="" textlink="">
      <xdr:nvSpPr>
        <xdr:cNvPr id="68" name="AutoShape 7">
          <a:extLst>
            <a:ext uri="{FF2B5EF4-FFF2-40B4-BE49-F238E27FC236}">
              <a16:creationId xmlns:a16="http://schemas.microsoft.com/office/drawing/2014/main" id="{48E8BEDA-4286-1048-822E-3B59CB969722}"/>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1007636</xdr:rowOff>
    </xdr:to>
    <xdr:sp macro="" textlink="">
      <xdr:nvSpPr>
        <xdr:cNvPr id="69" name="AutoShape 7">
          <a:extLst>
            <a:ext uri="{FF2B5EF4-FFF2-40B4-BE49-F238E27FC236}">
              <a16:creationId xmlns:a16="http://schemas.microsoft.com/office/drawing/2014/main" id="{858C1A39-7B7A-4543-81D7-7E0CF3D0657C}"/>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420505</xdr:rowOff>
    </xdr:to>
    <xdr:sp macro="" textlink="">
      <xdr:nvSpPr>
        <xdr:cNvPr id="70" name="AutoShape 7">
          <a:extLst>
            <a:ext uri="{FF2B5EF4-FFF2-40B4-BE49-F238E27FC236}">
              <a16:creationId xmlns:a16="http://schemas.microsoft.com/office/drawing/2014/main" id="{C5300E7E-8B2F-D14C-990D-ADC9C4D1F6CF}"/>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420505</xdr:rowOff>
    </xdr:to>
    <xdr:sp macro="" textlink="">
      <xdr:nvSpPr>
        <xdr:cNvPr id="71" name="AutoShape 7">
          <a:extLst>
            <a:ext uri="{FF2B5EF4-FFF2-40B4-BE49-F238E27FC236}">
              <a16:creationId xmlns:a16="http://schemas.microsoft.com/office/drawing/2014/main" id="{DEF35DCF-FD7C-B849-9CF9-829FD225A60C}"/>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1007636</xdr:rowOff>
    </xdr:to>
    <xdr:sp macro="" textlink="">
      <xdr:nvSpPr>
        <xdr:cNvPr id="72" name="AutoShape 7">
          <a:extLst>
            <a:ext uri="{FF2B5EF4-FFF2-40B4-BE49-F238E27FC236}">
              <a16:creationId xmlns:a16="http://schemas.microsoft.com/office/drawing/2014/main" id="{45732DCB-A4C6-6341-A60A-A673FF04EF7D}"/>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420505</xdr:rowOff>
    </xdr:to>
    <xdr:sp macro="" textlink="">
      <xdr:nvSpPr>
        <xdr:cNvPr id="73" name="AutoShape 7">
          <a:extLst>
            <a:ext uri="{FF2B5EF4-FFF2-40B4-BE49-F238E27FC236}">
              <a16:creationId xmlns:a16="http://schemas.microsoft.com/office/drawing/2014/main" id="{107E99F3-CB9C-8E4E-8801-295799BEB5CE}"/>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1154641</xdr:colOff>
      <xdr:row>35</xdr:row>
      <xdr:rowOff>412799</xdr:rowOff>
    </xdr:to>
    <xdr:sp macro="" textlink="">
      <xdr:nvSpPr>
        <xdr:cNvPr id="74" name="AutoShape 7">
          <a:extLst>
            <a:ext uri="{FF2B5EF4-FFF2-40B4-BE49-F238E27FC236}">
              <a16:creationId xmlns:a16="http://schemas.microsoft.com/office/drawing/2014/main" id="{0783BF09-65D5-8843-8020-3D6A738D849C}"/>
            </a:ext>
          </a:extLst>
        </xdr:cNvPr>
        <xdr:cNvSpPr>
          <a:spLocks noChangeAspect="1" noChangeArrowheads="1"/>
        </xdr:cNvSpPr>
      </xdr:nvSpPr>
      <xdr:spPr bwMode="auto">
        <a:xfrm>
          <a:off x="6502400" y="61125100"/>
          <a:ext cx="1154641" cy="4489163"/>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1154641</xdr:colOff>
      <xdr:row>35</xdr:row>
      <xdr:rowOff>415790</xdr:rowOff>
    </xdr:to>
    <xdr:sp macro="" textlink="">
      <xdr:nvSpPr>
        <xdr:cNvPr id="75" name="AutoShape 7">
          <a:extLst>
            <a:ext uri="{FF2B5EF4-FFF2-40B4-BE49-F238E27FC236}">
              <a16:creationId xmlns:a16="http://schemas.microsoft.com/office/drawing/2014/main" id="{64D5C15C-06E4-B143-813D-9FCEB6B75F9D}"/>
            </a:ext>
          </a:extLst>
        </xdr:cNvPr>
        <xdr:cNvSpPr>
          <a:spLocks noChangeAspect="1" noChangeArrowheads="1"/>
        </xdr:cNvSpPr>
      </xdr:nvSpPr>
      <xdr:spPr bwMode="auto">
        <a:xfrm>
          <a:off x="6502400" y="61125100"/>
          <a:ext cx="1154641" cy="4492154"/>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420505</xdr:rowOff>
    </xdr:to>
    <xdr:sp macro="" textlink="">
      <xdr:nvSpPr>
        <xdr:cNvPr id="76" name="AutoShape 7">
          <a:extLst>
            <a:ext uri="{FF2B5EF4-FFF2-40B4-BE49-F238E27FC236}">
              <a16:creationId xmlns:a16="http://schemas.microsoft.com/office/drawing/2014/main" id="{3D6AD428-C85E-804A-8FC9-F5BADB727387}"/>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1007636</xdr:rowOff>
    </xdr:to>
    <xdr:sp macro="" textlink="">
      <xdr:nvSpPr>
        <xdr:cNvPr id="77" name="AutoShape 7">
          <a:extLst>
            <a:ext uri="{FF2B5EF4-FFF2-40B4-BE49-F238E27FC236}">
              <a16:creationId xmlns:a16="http://schemas.microsoft.com/office/drawing/2014/main" id="{EF8D6BCD-B0B3-EB41-AE5E-03EA6A596C59}"/>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420505</xdr:rowOff>
    </xdr:to>
    <xdr:sp macro="" textlink="">
      <xdr:nvSpPr>
        <xdr:cNvPr id="78" name="AutoShape 7">
          <a:extLst>
            <a:ext uri="{FF2B5EF4-FFF2-40B4-BE49-F238E27FC236}">
              <a16:creationId xmlns:a16="http://schemas.microsoft.com/office/drawing/2014/main" id="{32CF7C9C-8D43-C343-9036-D40602C203E6}"/>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420505</xdr:rowOff>
    </xdr:to>
    <xdr:sp macro="" textlink="">
      <xdr:nvSpPr>
        <xdr:cNvPr id="79" name="AutoShape 7">
          <a:extLst>
            <a:ext uri="{FF2B5EF4-FFF2-40B4-BE49-F238E27FC236}">
              <a16:creationId xmlns:a16="http://schemas.microsoft.com/office/drawing/2014/main" id="{64A11B37-7A14-5442-A3F2-2C64F10DD8A0}"/>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1007636</xdr:rowOff>
    </xdr:to>
    <xdr:sp macro="" textlink="">
      <xdr:nvSpPr>
        <xdr:cNvPr id="80" name="AutoShape 7">
          <a:extLst>
            <a:ext uri="{FF2B5EF4-FFF2-40B4-BE49-F238E27FC236}">
              <a16:creationId xmlns:a16="http://schemas.microsoft.com/office/drawing/2014/main" id="{295AD8AC-6D09-A64B-A9C3-73863EB72ED6}"/>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420505</xdr:rowOff>
    </xdr:to>
    <xdr:sp macro="" textlink="">
      <xdr:nvSpPr>
        <xdr:cNvPr id="81" name="AutoShape 7">
          <a:extLst>
            <a:ext uri="{FF2B5EF4-FFF2-40B4-BE49-F238E27FC236}">
              <a16:creationId xmlns:a16="http://schemas.microsoft.com/office/drawing/2014/main" id="{CA78B78F-DD0A-EF47-B49A-1396FB119C6A}"/>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420505</xdr:rowOff>
    </xdr:to>
    <xdr:sp macro="" textlink="">
      <xdr:nvSpPr>
        <xdr:cNvPr id="82" name="AutoShape 7">
          <a:extLst>
            <a:ext uri="{FF2B5EF4-FFF2-40B4-BE49-F238E27FC236}">
              <a16:creationId xmlns:a16="http://schemas.microsoft.com/office/drawing/2014/main" id="{858600FB-1271-4E4B-BB6E-83D08D5D22B2}"/>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420505</xdr:rowOff>
    </xdr:to>
    <xdr:sp macro="" textlink="">
      <xdr:nvSpPr>
        <xdr:cNvPr id="83" name="AutoShape 7">
          <a:extLst>
            <a:ext uri="{FF2B5EF4-FFF2-40B4-BE49-F238E27FC236}">
              <a16:creationId xmlns:a16="http://schemas.microsoft.com/office/drawing/2014/main" id="{F9A16A54-380A-F14A-A232-85C4B9EB22F8}"/>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32</xdr:row>
      <xdr:rowOff>0</xdr:rowOff>
    </xdr:from>
    <xdr:to>
      <xdr:col>3</xdr:col>
      <xdr:colOff>1126066</xdr:colOff>
      <xdr:row>35</xdr:row>
      <xdr:rowOff>420505</xdr:rowOff>
    </xdr:to>
    <xdr:sp macro="" textlink="">
      <xdr:nvSpPr>
        <xdr:cNvPr id="84" name="AutoShape 7">
          <a:extLst>
            <a:ext uri="{FF2B5EF4-FFF2-40B4-BE49-F238E27FC236}">
              <a16:creationId xmlns:a16="http://schemas.microsoft.com/office/drawing/2014/main" id="{5EA2AB48-6EB0-484F-86FD-F106AF493724}"/>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Documents%20and%20Settings/jofo3/Local%20Settings/Temporary%20Internet%20Files/Content.Outlook/7GG6VTQL/Hazard%20Lo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Documents%20and%20Settings/jofo3/Local%20Settings/Temporary%20Internet%20Files/Content.Outlook/7GG6VTQL/Hazard%20Lo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portal.nss.cfh.nhs.uk/Documents%20and%20Settings/Stuart%20Davies/My%20Documents/0910261142%20Core%20Functionality%20EMIS%20Web%20Hazard%20Log%201v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Matrix"/>
      <sheetName val="Sheet1"/>
      <sheetName val="Sheet2"/>
    </sheetNames>
    <sheetDataSet>
      <sheetData sheetId="0"/>
      <sheetData sheetId="1">
        <row r="11">
          <cell r="B11" t="str">
            <v>Frequent</v>
          </cell>
          <cell r="C11" t="str">
            <v>Minimal</v>
          </cell>
        </row>
        <row r="12">
          <cell r="B12" t="str">
            <v>Often</v>
          </cell>
          <cell r="C12" t="str">
            <v>Minor</v>
          </cell>
        </row>
        <row r="13">
          <cell r="B13" t="str">
            <v>Occasional</v>
          </cell>
          <cell r="C13" t="str">
            <v>Moderate</v>
          </cell>
        </row>
        <row r="14">
          <cell r="B14" t="str">
            <v>Unlikely</v>
          </cell>
          <cell r="C14" t="str">
            <v>Major</v>
          </cell>
        </row>
        <row r="15">
          <cell r="B15" t="str">
            <v>Exceptional</v>
          </cell>
          <cell r="C15" t="str">
            <v>Catastrophic</v>
          </cell>
        </row>
        <row r="16">
          <cell r="B16" t="str">
            <v>Incredible</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Matrix"/>
      <sheetName val="Sheet1"/>
      <sheetName val="Sheet2"/>
    </sheetNames>
    <sheetDataSet>
      <sheetData sheetId="0"/>
      <sheetData sheetId="1">
        <row r="11">
          <cell r="B11" t="str">
            <v>Frequent</v>
          </cell>
          <cell r="C11" t="str">
            <v>Minimal</v>
          </cell>
        </row>
        <row r="12">
          <cell r="B12" t="str">
            <v>Often</v>
          </cell>
          <cell r="C12" t="str">
            <v>Minor</v>
          </cell>
        </row>
        <row r="13">
          <cell r="B13" t="str">
            <v>Occasional</v>
          </cell>
          <cell r="C13" t="str">
            <v>Moderate</v>
          </cell>
        </row>
        <row r="14">
          <cell r="B14" t="str">
            <v>Unlikely</v>
          </cell>
          <cell r="C14" t="str">
            <v>Major</v>
          </cell>
        </row>
        <row r="15">
          <cell r="B15" t="str">
            <v>Exceptional</v>
          </cell>
          <cell r="C15" t="str">
            <v>Catastrophic</v>
          </cell>
        </row>
        <row r="16">
          <cell r="B16" t="str">
            <v>Incredible</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zard Log"/>
      <sheetName val="Risk Matrix"/>
      <sheetName val="Sheet1"/>
    </sheetNames>
    <sheetDataSet>
      <sheetData sheetId="0" refreshError="1"/>
      <sheetData sheetId="1">
        <row r="11">
          <cell r="G11" t="str">
            <v>Frequent</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E21"/>
  <sheetViews>
    <sheetView workbookViewId="0">
      <selection activeCell="A19" sqref="A19:E19"/>
    </sheetView>
  </sheetViews>
  <sheetFormatPr defaultColWidth="9.140625" defaultRowHeight="12.75" x14ac:dyDescent="0.2"/>
  <cols>
    <col min="1" max="1" width="28.85546875" style="1" customWidth="1"/>
    <col min="2" max="2" width="26.28515625" style="1" customWidth="1"/>
    <col min="3" max="3" width="27.28515625" style="1" customWidth="1"/>
    <col min="4" max="4" width="15.140625" style="1" customWidth="1"/>
    <col min="5" max="5" width="17.28515625" style="1" customWidth="1"/>
    <col min="6" max="16384" width="9.140625" style="1"/>
  </cols>
  <sheetData>
    <row r="8" spans="1:5" ht="19.5" customHeight="1" x14ac:dyDescent="0.2">
      <c r="A8" s="174" t="s">
        <v>69</v>
      </c>
      <c r="B8" s="174"/>
      <c r="C8" s="174"/>
      <c r="D8" s="174"/>
      <c r="E8" s="5"/>
    </row>
    <row r="9" spans="1:5" ht="30.75" customHeight="1" x14ac:dyDescent="0.2">
      <c r="A9" s="18" t="s">
        <v>10</v>
      </c>
      <c r="B9" s="25" t="s">
        <v>96</v>
      </c>
      <c r="C9" s="171" t="s">
        <v>9</v>
      </c>
      <c r="D9" s="172"/>
      <c r="E9" s="6"/>
    </row>
    <row r="10" spans="1:5" ht="19.5" customHeight="1" x14ac:dyDescent="0.2">
      <c r="A10" s="18" t="s">
        <v>8</v>
      </c>
      <c r="B10" s="25" t="s">
        <v>57</v>
      </c>
      <c r="C10" s="173" t="s">
        <v>88</v>
      </c>
      <c r="D10" s="172"/>
      <c r="E10" s="7"/>
    </row>
    <row r="11" spans="1:5" ht="19.5" customHeight="1" x14ac:dyDescent="0.2">
      <c r="A11" s="18" t="s">
        <v>7</v>
      </c>
      <c r="B11" s="25" t="s">
        <v>87</v>
      </c>
      <c r="C11" s="19" t="s">
        <v>6</v>
      </c>
      <c r="D11" s="20" t="s">
        <v>66</v>
      </c>
      <c r="E11" s="7"/>
    </row>
    <row r="12" spans="1:5" ht="19.5" customHeight="1" x14ac:dyDescent="0.2">
      <c r="A12" s="18" t="s">
        <v>5</v>
      </c>
      <c r="B12" s="25" t="s">
        <v>29</v>
      </c>
      <c r="C12" s="19" t="s">
        <v>4</v>
      </c>
      <c r="D12" s="21">
        <v>3.4</v>
      </c>
      <c r="E12" s="8"/>
    </row>
    <row r="13" spans="1:5" ht="19.5" customHeight="1" x14ac:dyDescent="0.2">
      <c r="A13" s="18" t="s">
        <v>3</v>
      </c>
      <c r="B13" s="25" t="s">
        <v>30</v>
      </c>
      <c r="C13" s="22" t="s">
        <v>2</v>
      </c>
      <c r="D13" s="23" t="s">
        <v>98</v>
      </c>
      <c r="E13" s="7"/>
    </row>
    <row r="14" spans="1:5" ht="19.5" customHeight="1" x14ac:dyDescent="0.3">
      <c r="C14" s="170"/>
      <c r="D14" s="170"/>
      <c r="E14" s="170"/>
    </row>
    <row r="15" spans="1:5" ht="44.25" x14ac:dyDescent="0.3">
      <c r="A15" s="26" t="s">
        <v>70</v>
      </c>
      <c r="C15" s="4"/>
      <c r="D15" s="4"/>
      <c r="E15" s="4"/>
    </row>
    <row r="17" spans="1:5" ht="26.25" x14ac:dyDescent="0.2">
      <c r="A17" s="27" t="s">
        <v>71</v>
      </c>
    </row>
    <row r="19" spans="1:5" ht="128.25" customHeight="1" x14ac:dyDescent="0.2">
      <c r="A19" s="169" t="s">
        <v>97</v>
      </c>
      <c r="B19" s="169"/>
      <c r="C19" s="169"/>
      <c r="D19" s="169"/>
      <c r="E19" s="169"/>
    </row>
    <row r="20" spans="1:5" ht="12" customHeight="1" x14ac:dyDescent="0.2">
      <c r="A20" s="24"/>
      <c r="B20" s="24"/>
      <c r="C20" s="24"/>
      <c r="D20" s="24"/>
      <c r="E20" s="24"/>
    </row>
    <row r="21" spans="1:5" ht="13.5" x14ac:dyDescent="0.2">
      <c r="A21" s="28" t="s">
        <v>89</v>
      </c>
    </row>
  </sheetData>
  <mergeCells count="5">
    <mergeCell ref="A19:E19"/>
    <mergeCell ref="C14:E14"/>
    <mergeCell ref="C9:D9"/>
    <mergeCell ref="C10:D10"/>
    <mergeCell ref="A8:D8"/>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0"/>
  <sheetViews>
    <sheetView topLeftCell="A10" zoomScaleNormal="100" workbookViewId="0">
      <selection activeCell="E24" sqref="E24"/>
    </sheetView>
  </sheetViews>
  <sheetFormatPr defaultColWidth="8.85546875" defaultRowHeight="15" x14ac:dyDescent="0.25"/>
  <cols>
    <col min="1" max="1" width="8.85546875" customWidth="1"/>
    <col min="2" max="2" width="12.85546875" customWidth="1"/>
    <col min="3" max="3" width="40.85546875" customWidth="1"/>
    <col min="4" max="4" width="13.28515625" customWidth="1"/>
    <col min="5" max="5" width="10.28515625" customWidth="1"/>
  </cols>
  <sheetData>
    <row r="1" spans="1:5" s="2" customFormat="1" ht="22.5" customHeight="1" x14ac:dyDescent="0.25">
      <c r="A1" s="34" t="s">
        <v>16</v>
      </c>
      <c r="B1" s="34"/>
      <c r="C1" s="34"/>
      <c r="D1" s="34"/>
      <c r="E1" s="34"/>
    </row>
    <row r="2" spans="1:5" s="2" customFormat="1" ht="17.25" customHeight="1" x14ac:dyDescent="0.25">
      <c r="A2" s="29" t="s">
        <v>4</v>
      </c>
      <c r="B2" s="29" t="s">
        <v>11</v>
      </c>
      <c r="C2" s="175" t="s">
        <v>16</v>
      </c>
      <c r="D2" s="175"/>
      <c r="E2" s="176"/>
    </row>
    <row r="3" spans="1:5" s="2" customFormat="1" ht="17.25" customHeight="1" x14ac:dyDescent="0.25">
      <c r="A3" s="30">
        <v>0.1</v>
      </c>
      <c r="B3" s="31" t="s">
        <v>32</v>
      </c>
      <c r="C3" s="177" t="s">
        <v>35</v>
      </c>
      <c r="D3" s="177"/>
      <c r="E3" s="177"/>
    </row>
    <row r="4" spans="1:5" s="2" customFormat="1" ht="17.25" customHeight="1" x14ac:dyDescent="0.25">
      <c r="A4" s="30">
        <v>1</v>
      </c>
      <c r="B4" s="31" t="s">
        <v>32</v>
      </c>
      <c r="C4" s="177" t="s">
        <v>33</v>
      </c>
      <c r="D4" s="177"/>
      <c r="E4" s="177"/>
    </row>
    <row r="5" spans="1:5" s="2" customFormat="1" ht="31.5" customHeight="1" x14ac:dyDescent="0.25">
      <c r="A5" s="30">
        <v>2</v>
      </c>
      <c r="B5" s="31" t="s">
        <v>34</v>
      </c>
      <c r="C5" s="177" t="s">
        <v>62</v>
      </c>
      <c r="D5" s="177"/>
      <c r="E5" s="177"/>
    </row>
    <row r="6" spans="1:5" s="2" customFormat="1" ht="17.25" customHeight="1" x14ac:dyDescent="0.25">
      <c r="A6" s="30">
        <v>2.1</v>
      </c>
      <c r="B6" s="31" t="s">
        <v>31</v>
      </c>
      <c r="C6" s="177" t="s">
        <v>61</v>
      </c>
      <c r="D6" s="177"/>
      <c r="E6" s="177"/>
    </row>
    <row r="7" spans="1:5" s="2" customFormat="1" ht="17.25" customHeight="1" x14ac:dyDescent="0.25">
      <c r="A7" s="30">
        <v>2.2000000000000002</v>
      </c>
      <c r="B7" s="31" t="s">
        <v>64</v>
      </c>
      <c r="C7" s="177" t="s">
        <v>63</v>
      </c>
      <c r="D7" s="177"/>
      <c r="E7" s="177"/>
    </row>
    <row r="8" spans="1:5" s="2" customFormat="1" ht="17.25" customHeight="1" x14ac:dyDescent="0.25">
      <c r="A8" s="30">
        <v>3</v>
      </c>
      <c r="B8" s="31" t="s">
        <v>65</v>
      </c>
      <c r="C8" s="177" t="s">
        <v>67</v>
      </c>
      <c r="D8" s="177"/>
      <c r="E8" s="177"/>
    </row>
    <row r="9" spans="1:5" s="2" customFormat="1" ht="17.25" customHeight="1" x14ac:dyDescent="0.25">
      <c r="A9" s="30">
        <v>3.1</v>
      </c>
      <c r="B9" s="32" t="s">
        <v>72</v>
      </c>
      <c r="C9" s="177" t="s">
        <v>68</v>
      </c>
      <c r="D9" s="177"/>
      <c r="E9" s="177"/>
    </row>
    <row r="10" spans="1:5" s="2" customFormat="1" ht="17.25" customHeight="1" x14ac:dyDescent="0.25">
      <c r="A10" s="30">
        <v>3.2</v>
      </c>
      <c r="B10" s="32" t="s">
        <v>83</v>
      </c>
      <c r="C10" s="177" t="s">
        <v>86</v>
      </c>
      <c r="D10" s="177"/>
      <c r="E10" s="177"/>
    </row>
    <row r="11" spans="1:5" s="63" customFormat="1" ht="27" customHeight="1" x14ac:dyDescent="0.25">
      <c r="A11" s="61">
        <v>3.3</v>
      </c>
      <c r="B11" s="62" t="s">
        <v>84</v>
      </c>
      <c r="C11" s="181" t="s">
        <v>85</v>
      </c>
      <c r="D11" s="181"/>
      <c r="E11" s="181"/>
    </row>
    <row r="12" spans="1:5" s="2" customFormat="1" ht="15.75" customHeight="1" x14ac:dyDescent="0.25">
      <c r="A12" s="61">
        <v>3.4</v>
      </c>
      <c r="B12" s="62" t="s">
        <v>98</v>
      </c>
      <c r="C12" s="181" t="s">
        <v>94</v>
      </c>
      <c r="D12" s="181"/>
      <c r="E12" s="181"/>
    </row>
    <row r="13" spans="1:5" s="2" customFormat="1" ht="22.5" customHeight="1" x14ac:dyDescent="0.25">
      <c r="A13" s="9"/>
      <c r="B13" s="9"/>
      <c r="C13" s="9"/>
      <c r="D13" s="9"/>
      <c r="E13" s="10"/>
    </row>
    <row r="14" spans="1:5" s="2" customFormat="1" ht="22.5" customHeight="1" x14ac:dyDescent="0.25">
      <c r="A14" s="9"/>
      <c r="B14" s="9"/>
      <c r="C14" s="9"/>
      <c r="D14" s="9"/>
      <c r="E14" s="10"/>
    </row>
    <row r="15" spans="1:5" s="2" customFormat="1" ht="22.5" customHeight="1" x14ac:dyDescent="0.25">
      <c r="A15" s="11" t="s">
        <v>74</v>
      </c>
      <c r="B15" s="12"/>
      <c r="C15" s="12"/>
      <c r="D15" s="10"/>
      <c r="E15" s="10"/>
    </row>
    <row r="16" spans="1:5" s="2" customFormat="1" ht="22.5" customHeight="1" x14ac:dyDescent="0.25">
      <c r="A16" s="178" t="s">
        <v>15</v>
      </c>
      <c r="B16" s="178"/>
      <c r="C16" s="178"/>
      <c r="D16" s="178"/>
      <c r="E16" s="178"/>
    </row>
    <row r="17" spans="1:5" s="2" customFormat="1" ht="22.5" customHeight="1" x14ac:dyDescent="0.25">
      <c r="A17" s="179" t="s">
        <v>13</v>
      </c>
      <c r="B17" s="179"/>
      <c r="C17" s="29" t="s">
        <v>12</v>
      </c>
      <c r="D17" s="33" t="s">
        <v>11</v>
      </c>
      <c r="E17" s="29" t="s">
        <v>4</v>
      </c>
    </row>
    <row r="18" spans="1:5" s="2" customFormat="1" ht="22.5" customHeight="1" x14ac:dyDescent="0.25">
      <c r="A18" s="180"/>
      <c r="B18" s="180"/>
      <c r="C18" s="31" t="s">
        <v>93</v>
      </c>
      <c r="D18" s="32" t="s">
        <v>98</v>
      </c>
      <c r="E18" s="31">
        <v>3.4</v>
      </c>
    </row>
    <row r="19" spans="1:5" s="3" customFormat="1" ht="15.75" x14ac:dyDescent="0.25">
      <c r="A19" s="13"/>
      <c r="B19" s="13"/>
      <c r="C19" s="13"/>
      <c r="D19" s="13"/>
      <c r="E19" s="13"/>
    </row>
    <row r="20" spans="1:5" s="2" customFormat="1" ht="22.5" customHeight="1" x14ac:dyDescent="0.25">
      <c r="A20" s="11" t="s">
        <v>66</v>
      </c>
      <c r="B20" s="12"/>
      <c r="C20" s="12"/>
      <c r="D20" s="10"/>
      <c r="E20" s="10"/>
    </row>
    <row r="21" spans="1:5" s="2" customFormat="1" ht="22.5" customHeight="1" x14ac:dyDescent="0.25">
      <c r="A21" s="178" t="s">
        <v>14</v>
      </c>
      <c r="B21" s="178"/>
      <c r="C21" s="178"/>
      <c r="D21" s="178"/>
      <c r="E21" s="178"/>
    </row>
    <row r="22" spans="1:5" s="2" customFormat="1" ht="20.25" customHeight="1" x14ac:dyDescent="0.25">
      <c r="A22" s="179" t="s">
        <v>13</v>
      </c>
      <c r="B22" s="179"/>
      <c r="C22" s="29" t="s">
        <v>12</v>
      </c>
      <c r="D22" s="33" t="s">
        <v>11</v>
      </c>
      <c r="E22" s="29" t="s">
        <v>4</v>
      </c>
    </row>
    <row r="23" spans="1:5" s="2" customFormat="1" ht="20.25" customHeight="1" x14ac:dyDescent="0.25">
      <c r="A23" s="177" t="s">
        <v>29</v>
      </c>
      <c r="B23" s="177"/>
      <c r="C23" s="31" t="s">
        <v>95</v>
      </c>
      <c r="D23" s="32" t="s">
        <v>98</v>
      </c>
      <c r="E23" s="30">
        <v>3.4</v>
      </c>
    </row>
    <row r="24" spans="1:5" s="2" customFormat="1" ht="20.25" customHeight="1" x14ac:dyDescent="0.25">
      <c r="A24" s="177" t="s">
        <v>87</v>
      </c>
      <c r="B24" s="177"/>
      <c r="C24" s="31" t="s">
        <v>92</v>
      </c>
      <c r="D24" s="32" t="s">
        <v>98</v>
      </c>
      <c r="E24" s="30">
        <v>3.4</v>
      </c>
    </row>
    <row r="25" spans="1:5" ht="15.75" x14ac:dyDescent="0.25">
      <c r="A25" s="14"/>
      <c r="B25" s="14"/>
      <c r="C25" s="14"/>
      <c r="D25" s="14"/>
      <c r="E25" s="14"/>
    </row>
    <row r="26" spans="1:5" s="2" customFormat="1" ht="22.5" customHeight="1" x14ac:dyDescent="0.25">
      <c r="A26" s="11" t="s">
        <v>73</v>
      </c>
      <c r="B26" s="12"/>
      <c r="C26" s="12"/>
      <c r="D26" s="10"/>
      <c r="E26" s="10"/>
    </row>
    <row r="27" spans="1:5" s="2" customFormat="1" ht="22.5" customHeight="1" x14ac:dyDescent="0.25">
      <c r="A27" s="182" t="s">
        <v>91</v>
      </c>
      <c r="B27" s="183"/>
      <c r="C27" s="183"/>
      <c r="D27" s="183"/>
      <c r="E27" s="183"/>
    </row>
    <row r="28" spans="1:5" ht="15.75" x14ac:dyDescent="0.25">
      <c r="A28" s="14"/>
      <c r="B28" s="14"/>
      <c r="C28" s="14"/>
      <c r="D28" s="14"/>
      <c r="E28" s="14"/>
    </row>
    <row r="29" spans="1:5" s="2" customFormat="1" ht="22.5" customHeight="1" x14ac:dyDescent="0.25">
      <c r="A29" s="11" t="s">
        <v>60</v>
      </c>
      <c r="B29" s="12"/>
      <c r="C29" s="12"/>
      <c r="D29" s="10"/>
      <c r="E29" s="10"/>
    </row>
    <row r="30" spans="1:5" s="2" customFormat="1" ht="67.5" customHeight="1" x14ac:dyDescent="0.25">
      <c r="A30" s="184" t="s">
        <v>90</v>
      </c>
      <c r="B30" s="184"/>
      <c r="C30" s="184"/>
      <c r="D30" s="184"/>
      <c r="E30" s="184"/>
    </row>
  </sheetData>
  <mergeCells count="20">
    <mergeCell ref="A27:E27"/>
    <mergeCell ref="A30:E30"/>
    <mergeCell ref="A22:B22"/>
    <mergeCell ref="A23:B23"/>
    <mergeCell ref="A24:B24"/>
    <mergeCell ref="A16:E16"/>
    <mergeCell ref="C3:E3"/>
    <mergeCell ref="C4:E4"/>
    <mergeCell ref="C6:E6"/>
    <mergeCell ref="A21:E21"/>
    <mergeCell ref="A17:B17"/>
    <mergeCell ref="A18:B18"/>
    <mergeCell ref="C10:E10"/>
    <mergeCell ref="C11:E11"/>
    <mergeCell ref="C12:E12"/>
    <mergeCell ref="C2:E2"/>
    <mergeCell ref="C5:E5"/>
    <mergeCell ref="C9:E9"/>
    <mergeCell ref="C8:E8"/>
    <mergeCell ref="C7:E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6"/>
  <sheetViews>
    <sheetView topLeftCell="A7" zoomScaleNormal="100" workbookViewId="0">
      <selection activeCell="D26" sqref="D26"/>
    </sheetView>
  </sheetViews>
  <sheetFormatPr defaultColWidth="8.85546875" defaultRowHeight="15" x14ac:dyDescent="0.25"/>
  <cols>
    <col min="1" max="1" width="28.140625" customWidth="1"/>
    <col min="2" max="2" width="12.85546875" customWidth="1"/>
    <col min="3" max="3" width="40.85546875" customWidth="1"/>
    <col min="4" max="4" width="13.28515625" customWidth="1"/>
    <col min="5" max="5" width="10.28515625" customWidth="1"/>
  </cols>
  <sheetData>
    <row r="1" spans="1:7" s="2" customFormat="1" ht="22.5" customHeight="1" x14ac:dyDescent="0.25">
      <c r="A1" s="34" t="s">
        <v>16</v>
      </c>
      <c r="B1" s="34"/>
      <c r="C1" s="34"/>
      <c r="D1" s="34"/>
      <c r="E1" s="34"/>
    </row>
    <row r="2" spans="1:7" s="2" customFormat="1" ht="17.25" customHeight="1" x14ac:dyDescent="0.25">
      <c r="A2" s="29" t="s">
        <v>4</v>
      </c>
      <c r="B2" s="29" t="s">
        <v>11</v>
      </c>
      <c r="C2" s="175" t="s">
        <v>16</v>
      </c>
      <c r="D2" s="175"/>
      <c r="E2" s="176"/>
    </row>
    <row r="3" spans="1:7" s="2" customFormat="1" ht="32.25" customHeight="1" x14ac:dyDescent="0.25">
      <c r="A3" s="30">
        <v>0.1</v>
      </c>
      <c r="B3" s="30" t="s">
        <v>456</v>
      </c>
      <c r="C3" s="185" t="s">
        <v>306</v>
      </c>
      <c r="D3" s="186"/>
      <c r="E3" s="187"/>
    </row>
    <row r="4" spans="1:7" s="2" customFormat="1" ht="32.25" customHeight="1" x14ac:dyDescent="0.25">
      <c r="A4" s="30">
        <v>0.2</v>
      </c>
      <c r="B4" s="30" t="s">
        <v>457</v>
      </c>
      <c r="C4" s="185" t="s">
        <v>452</v>
      </c>
      <c r="D4" s="186"/>
      <c r="E4" s="187"/>
    </row>
    <row r="5" spans="1:7" s="2" customFormat="1" ht="32.25" customHeight="1" x14ac:dyDescent="0.25">
      <c r="A5" s="30">
        <v>0.3</v>
      </c>
      <c r="B5" s="30" t="s">
        <v>458</v>
      </c>
      <c r="C5" s="185" t="s">
        <v>453</v>
      </c>
      <c r="D5" s="186"/>
      <c r="E5" s="187"/>
    </row>
    <row r="6" spans="1:7" s="2" customFormat="1" ht="32.25" customHeight="1" x14ac:dyDescent="0.25">
      <c r="A6" s="30">
        <v>0.4</v>
      </c>
      <c r="B6" s="30" t="s">
        <v>455</v>
      </c>
      <c r="C6" s="177" t="s">
        <v>454</v>
      </c>
      <c r="D6" s="177"/>
      <c r="E6" s="177"/>
    </row>
    <row r="7" spans="1:7" s="2" customFormat="1" ht="32.25" customHeight="1" x14ac:dyDescent="0.25">
      <c r="A7" s="30">
        <v>0.5</v>
      </c>
      <c r="B7" s="30" t="s">
        <v>496</v>
      </c>
      <c r="C7" s="177" t="s">
        <v>495</v>
      </c>
      <c r="D7" s="177"/>
      <c r="E7" s="177"/>
    </row>
    <row r="8" spans="1:7" s="2" customFormat="1" ht="32.25" customHeight="1" x14ac:dyDescent="0.25">
      <c r="A8" s="30">
        <v>0.6</v>
      </c>
      <c r="B8" s="30" t="s">
        <v>497</v>
      </c>
      <c r="C8" s="177" t="s">
        <v>498</v>
      </c>
      <c r="D8" s="177"/>
      <c r="E8" s="177"/>
    </row>
    <row r="9" spans="1:7" s="2" customFormat="1" ht="32.25" customHeight="1" x14ac:dyDescent="0.25">
      <c r="A9" s="30">
        <v>1</v>
      </c>
      <c r="B9" s="30" t="s">
        <v>497</v>
      </c>
      <c r="C9" s="193" t="s">
        <v>499</v>
      </c>
      <c r="D9" s="193"/>
      <c r="E9" s="193"/>
    </row>
    <row r="10" spans="1:7" s="2" customFormat="1" ht="32.25" customHeight="1" x14ac:dyDescent="0.25">
      <c r="A10" s="91"/>
      <c r="B10" s="91"/>
      <c r="C10" s="192"/>
      <c r="D10" s="192"/>
      <c r="E10" s="192"/>
      <c r="F10" s="92"/>
      <c r="G10" s="92"/>
    </row>
    <row r="11" spans="1:7" s="2" customFormat="1" ht="22.5" customHeight="1" x14ac:dyDescent="0.25">
      <c r="A11" s="93" t="s">
        <v>74</v>
      </c>
      <c r="B11" s="94"/>
      <c r="C11" s="94"/>
      <c r="D11" s="95"/>
      <c r="E11" s="95"/>
      <c r="F11" s="92"/>
      <c r="G11" s="92"/>
    </row>
    <row r="12" spans="1:7" s="2" customFormat="1" ht="22.5" customHeight="1" thickBot="1" x14ac:dyDescent="0.3">
      <c r="A12" s="178" t="s">
        <v>15</v>
      </c>
      <c r="B12" s="178"/>
      <c r="C12" s="178"/>
      <c r="D12" s="178"/>
      <c r="E12" s="178"/>
    </row>
    <row r="13" spans="1:7" s="2" customFormat="1" ht="22.5" customHeight="1" thickBot="1" x14ac:dyDescent="0.3">
      <c r="A13" s="188" t="s">
        <v>13</v>
      </c>
      <c r="B13" s="189"/>
      <c r="C13" s="96" t="s">
        <v>6</v>
      </c>
      <c r="D13" s="97" t="s">
        <v>11</v>
      </c>
      <c r="E13" s="98" t="s">
        <v>4</v>
      </c>
    </row>
    <row r="14" spans="1:7" s="2" customFormat="1" ht="22.5" customHeight="1" thickBot="1" x14ac:dyDescent="0.3">
      <c r="A14" s="190" t="s">
        <v>181</v>
      </c>
      <c r="B14" s="191"/>
      <c r="C14" s="113" t="s">
        <v>112</v>
      </c>
      <c r="D14" s="116" t="s">
        <v>497</v>
      </c>
      <c r="E14" s="149">
        <v>1</v>
      </c>
    </row>
    <row r="15" spans="1:7" s="2" customFormat="1" ht="22.5" customHeight="1" thickBot="1" x14ac:dyDescent="0.3">
      <c r="A15" s="190" t="s">
        <v>494</v>
      </c>
      <c r="B15" s="191"/>
      <c r="C15" s="113" t="s">
        <v>112</v>
      </c>
      <c r="D15" s="113" t="s">
        <v>500</v>
      </c>
      <c r="E15" s="117">
        <v>0.5</v>
      </c>
    </row>
    <row r="16" spans="1:7" s="2" customFormat="1" ht="22.5" customHeight="1" thickBot="1" x14ac:dyDescent="0.3">
      <c r="A16" s="190" t="s">
        <v>178</v>
      </c>
      <c r="B16" s="191"/>
      <c r="C16" s="113" t="s">
        <v>112</v>
      </c>
      <c r="D16" s="113" t="s">
        <v>539</v>
      </c>
      <c r="E16" s="117">
        <v>0.5</v>
      </c>
    </row>
    <row r="17" spans="1:5" s="2" customFormat="1" ht="22.5" customHeight="1" thickBot="1" x14ac:dyDescent="0.3">
      <c r="A17" s="196" t="s">
        <v>111</v>
      </c>
      <c r="B17" s="197"/>
      <c r="C17" s="101" t="s">
        <v>112</v>
      </c>
      <c r="D17" s="102" t="s">
        <v>500</v>
      </c>
      <c r="E17" s="103">
        <v>0.5</v>
      </c>
    </row>
    <row r="18" spans="1:5" s="2" customFormat="1" ht="22.5" customHeight="1" thickBot="1" x14ac:dyDescent="0.3">
      <c r="A18" s="190" t="s">
        <v>182</v>
      </c>
      <c r="B18" s="198"/>
      <c r="C18" s="101" t="s">
        <v>112</v>
      </c>
      <c r="D18" s="114" t="s">
        <v>540</v>
      </c>
      <c r="E18" s="115">
        <v>1</v>
      </c>
    </row>
    <row r="19" spans="1:5" s="3" customFormat="1" ht="15.75" x14ac:dyDescent="0.25">
      <c r="A19" s="13"/>
      <c r="B19" s="13"/>
      <c r="C19" s="13"/>
      <c r="D19" s="13"/>
      <c r="E19" s="13"/>
    </row>
    <row r="20" spans="1:5" s="2" customFormat="1" ht="22.5" customHeight="1" x14ac:dyDescent="0.25">
      <c r="A20" s="11" t="s">
        <v>66</v>
      </c>
      <c r="B20" s="83"/>
      <c r="C20" s="83"/>
      <c r="D20" s="82"/>
      <c r="E20" s="82"/>
    </row>
    <row r="21" spans="1:5" s="2" customFormat="1" ht="22.5" customHeight="1" thickBot="1" x14ac:dyDescent="0.3">
      <c r="A21" s="178" t="s">
        <v>14</v>
      </c>
      <c r="B21" s="178"/>
      <c r="C21" s="178"/>
      <c r="D21" s="178"/>
      <c r="E21" s="178"/>
    </row>
    <row r="22" spans="1:5" s="2" customFormat="1" ht="20.25" customHeight="1" thickBot="1" x14ac:dyDescent="0.3">
      <c r="A22" s="201" t="s">
        <v>13</v>
      </c>
      <c r="B22" s="202"/>
      <c r="C22" s="104" t="s">
        <v>6</v>
      </c>
      <c r="D22" s="105" t="s">
        <v>11</v>
      </c>
      <c r="E22" s="106" t="s">
        <v>4</v>
      </c>
    </row>
    <row r="23" spans="1:5" s="2" customFormat="1" ht="20.25" customHeight="1" thickBot="1" x14ac:dyDescent="0.3">
      <c r="A23" s="199" t="s">
        <v>180</v>
      </c>
      <c r="B23" s="200"/>
      <c r="C23" s="100" t="s">
        <v>66</v>
      </c>
      <c r="D23" s="116" t="s">
        <v>497</v>
      </c>
      <c r="E23" s="107">
        <v>1</v>
      </c>
    </row>
    <row r="24" spans="1:5" s="2" customFormat="1" ht="20.25" customHeight="1" thickBot="1" x14ac:dyDescent="0.3">
      <c r="A24" s="199" t="s">
        <v>111</v>
      </c>
      <c r="B24" s="200"/>
      <c r="C24" s="99" t="s">
        <v>66</v>
      </c>
      <c r="D24" s="113" t="s">
        <v>500</v>
      </c>
      <c r="E24" s="117">
        <v>0.5</v>
      </c>
    </row>
    <row r="25" spans="1:5" s="2" customFormat="1" ht="20.25" customHeight="1" thickBot="1" x14ac:dyDescent="0.3">
      <c r="A25" s="190" t="s">
        <v>179</v>
      </c>
      <c r="B25" s="191"/>
      <c r="C25" s="99" t="s">
        <v>66</v>
      </c>
      <c r="D25" s="113" t="s">
        <v>539</v>
      </c>
      <c r="E25" s="117">
        <v>0.5</v>
      </c>
    </row>
    <row r="26" spans="1:5" s="2" customFormat="1" ht="20.25" customHeight="1" thickBot="1" x14ac:dyDescent="0.3">
      <c r="A26" s="194" t="s">
        <v>182</v>
      </c>
      <c r="B26" s="195"/>
      <c r="C26" s="99" t="s">
        <v>66</v>
      </c>
      <c r="D26" s="111" t="s">
        <v>540</v>
      </c>
      <c r="E26" s="112">
        <v>1</v>
      </c>
    </row>
  </sheetData>
  <mergeCells count="22">
    <mergeCell ref="A26:B26"/>
    <mergeCell ref="C4:E4"/>
    <mergeCell ref="A14:B14"/>
    <mergeCell ref="A15:B15"/>
    <mergeCell ref="A16:B16"/>
    <mergeCell ref="A17:B17"/>
    <mergeCell ref="A18:B18"/>
    <mergeCell ref="A23:B23"/>
    <mergeCell ref="A24:B24"/>
    <mergeCell ref="A21:E21"/>
    <mergeCell ref="A22:B22"/>
    <mergeCell ref="C5:E5"/>
    <mergeCell ref="C6:E6"/>
    <mergeCell ref="C7:E7"/>
    <mergeCell ref="C8:E8"/>
    <mergeCell ref="C2:E2"/>
    <mergeCell ref="C3:E3"/>
    <mergeCell ref="A12:E12"/>
    <mergeCell ref="A13:B13"/>
    <mergeCell ref="A25:B25"/>
    <mergeCell ref="C10:E10"/>
    <mergeCell ref="C9:E9"/>
  </mergeCells>
  <phoneticPr fontId="2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T329"/>
  <sheetViews>
    <sheetView showGridLines="0" tabSelected="1" zoomScale="75" zoomScaleNormal="64" workbookViewId="0">
      <pane xSplit="2" topLeftCell="L1" activePane="topRight" state="frozen"/>
      <selection activeCell="B1" sqref="B1"/>
      <selection pane="topRight" activeCell="C59" sqref="C59"/>
    </sheetView>
  </sheetViews>
  <sheetFormatPr defaultColWidth="13.140625" defaultRowHeight="33.75" customHeight="1" x14ac:dyDescent="0.25"/>
  <cols>
    <col min="1" max="1" width="12.85546875" style="85" customWidth="1"/>
    <col min="2" max="2" width="30.85546875" style="84" customWidth="1"/>
    <col min="3" max="3" width="45.85546875" style="85" customWidth="1"/>
    <col min="4" max="4" width="45.85546875" style="86" customWidth="1"/>
    <col min="5" max="5" width="118" style="86" customWidth="1"/>
    <col min="6" max="6" width="66.28515625" style="86" customWidth="1"/>
    <col min="7" max="7" width="19.85546875" style="87" customWidth="1"/>
    <col min="8" max="8" width="16.140625" style="87" bestFit="1" customWidth="1"/>
    <col min="9" max="9" width="10.140625" style="87" bestFit="1" customWidth="1"/>
    <col min="10" max="10" width="51.140625" style="87" bestFit="1" customWidth="1"/>
    <col min="11" max="11" width="42.140625" style="87" customWidth="1"/>
    <col min="12" max="12" width="50.85546875" style="87" customWidth="1"/>
    <col min="13" max="13" width="47.28515625" style="87" customWidth="1"/>
    <col min="14" max="14" width="15.85546875" style="84" customWidth="1"/>
    <col min="15" max="15" width="14" style="84" customWidth="1"/>
    <col min="16" max="16" width="8.85546875" style="84" customWidth="1"/>
    <col min="17" max="17" width="78" style="84" customWidth="1"/>
    <col min="18" max="18" width="16.85546875" style="84" customWidth="1"/>
    <col min="19" max="19" width="12.140625" style="84" bestFit="1" customWidth="1"/>
    <col min="20" max="20" width="60.140625" style="84" customWidth="1"/>
    <col min="21" max="16384" width="13.140625" style="84"/>
  </cols>
  <sheetData>
    <row r="1" spans="1:19" ht="33.75" customHeight="1" x14ac:dyDescent="0.25">
      <c r="A1" s="210" t="s">
        <v>184</v>
      </c>
      <c r="B1" s="211"/>
      <c r="C1" s="211"/>
      <c r="D1" s="211"/>
      <c r="E1" s="212" t="s">
        <v>185</v>
      </c>
      <c r="F1" s="212"/>
      <c r="G1" s="213" t="s">
        <v>186</v>
      </c>
      <c r="H1" s="213"/>
      <c r="I1" s="136"/>
      <c r="J1" s="214" t="s">
        <v>187</v>
      </c>
      <c r="K1" s="214"/>
      <c r="L1" s="214"/>
      <c r="M1" s="214"/>
      <c r="N1" s="215" t="s">
        <v>188</v>
      </c>
      <c r="O1" s="215"/>
      <c r="P1" s="137"/>
      <c r="Q1" s="203" t="s">
        <v>189</v>
      </c>
      <c r="R1" s="203"/>
      <c r="S1" s="204"/>
    </row>
    <row r="2" spans="1:19" s="17" customFormat="1" ht="55.5" customHeight="1" thickBot="1" x14ac:dyDescent="0.3">
      <c r="A2" s="163" t="s">
        <v>101</v>
      </c>
      <c r="B2" s="164" t="s">
        <v>21</v>
      </c>
      <c r="C2" s="165" t="s">
        <v>23</v>
      </c>
      <c r="D2" s="165" t="s">
        <v>58</v>
      </c>
      <c r="E2" s="165" t="s">
        <v>59</v>
      </c>
      <c r="F2" s="165" t="s">
        <v>22</v>
      </c>
      <c r="G2" s="165" t="s">
        <v>1</v>
      </c>
      <c r="H2" s="165" t="s">
        <v>0</v>
      </c>
      <c r="I2" s="165" t="s">
        <v>17</v>
      </c>
      <c r="J2" s="166" t="s">
        <v>20</v>
      </c>
      <c r="K2" s="166" t="s">
        <v>19</v>
      </c>
      <c r="L2" s="167" t="s">
        <v>18</v>
      </c>
      <c r="M2" s="166" t="s">
        <v>183</v>
      </c>
      <c r="N2" s="165" t="s">
        <v>1</v>
      </c>
      <c r="O2" s="165" t="s">
        <v>0</v>
      </c>
      <c r="P2" s="165" t="s">
        <v>17</v>
      </c>
      <c r="Q2" s="165" t="s">
        <v>110</v>
      </c>
      <c r="R2" s="165" t="s">
        <v>5</v>
      </c>
      <c r="S2" s="168" t="s">
        <v>6</v>
      </c>
    </row>
    <row r="3" spans="1:19" s="17" customFormat="1" ht="32.1" customHeight="1" thickBot="1" x14ac:dyDescent="0.3">
      <c r="A3" s="205" t="s">
        <v>307</v>
      </c>
      <c r="B3" s="206"/>
      <c r="C3" s="206"/>
      <c r="D3" s="206"/>
      <c r="E3" s="207"/>
      <c r="F3" s="208"/>
      <c r="G3" s="208"/>
      <c r="H3" s="208"/>
      <c r="I3" s="208"/>
      <c r="J3" s="208"/>
      <c r="K3" s="208"/>
      <c r="L3" s="208"/>
      <c r="M3" s="208"/>
      <c r="N3" s="208"/>
      <c r="O3" s="208"/>
      <c r="P3" s="208"/>
      <c r="Q3" s="208"/>
      <c r="R3" s="208"/>
      <c r="S3" s="209"/>
    </row>
    <row r="4" spans="1:19" s="118" customFormat="1" ht="150" x14ac:dyDescent="0.25">
      <c r="A4" s="139">
        <v>1</v>
      </c>
      <c r="B4" s="140" t="s">
        <v>115</v>
      </c>
      <c r="C4" s="141" t="s">
        <v>310</v>
      </c>
      <c r="D4" s="142" t="s">
        <v>141</v>
      </c>
      <c r="E4" s="142" t="s">
        <v>484</v>
      </c>
      <c r="F4" s="142" t="s">
        <v>311</v>
      </c>
      <c r="G4" s="143" t="s">
        <v>37</v>
      </c>
      <c r="H4" s="143" t="s">
        <v>28</v>
      </c>
      <c r="I4" s="144">
        <f>IF(OR(ISBLANK(H4),ISBLANK(G4)),"",INDEX('Risk Matrix'!$D$2:$H$6,MATCH(H4,Likelihood,0),MATCH(G4,Consequence,0)))</f>
        <v>2</v>
      </c>
      <c r="J4" s="141" t="s">
        <v>459</v>
      </c>
      <c r="K4" s="141" t="s">
        <v>118</v>
      </c>
      <c r="L4" s="141" t="s">
        <v>312</v>
      </c>
      <c r="M4" s="141"/>
      <c r="N4" s="143" t="s">
        <v>37</v>
      </c>
      <c r="O4" s="143" t="s">
        <v>28</v>
      </c>
      <c r="P4" s="144">
        <f>IF(OR(ISBLANK(O4),ISBLANK(N4)),"",INDEX('Risk Matrix'!$D$2:$H$6,MATCH(O4,Likelihood,0),MATCH(N4,Consequence,0)))</f>
        <v>2</v>
      </c>
      <c r="Q4" s="141" t="s">
        <v>313</v>
      </c>
      <c r="R4" s="145" t="s">
        <v>194</v>
      </c>
      <c r="S4" s="146"/>
    </row>
    <row r="5" spans="1:19" s="118" customFormat="1" ht="240" x14ac:dyDescent="0.25">
      <c r="A5" s="128">
        <v>2</v>
      </c>
      <c r="B5" s="90" t="s">
        <v>314</v>
      </c>
      <c r="C5" s="89" t="s">
        <v>137</v>
      </c>
      <c r="D5" s="119" t="s">
        <v>141</v>
      </c>
      <c r="E5" s="119" t="s">
        <v>512</v>
      </c>
      <c r="F5" s="119" t="s">
        <v>147</v>
      </c>
      <c r="G5" s="121" t="s">
        <v>37</v>
      </c>
      <c r="H5" s="121" t="s">
        <v>28</v>
      </c>
      <c r="I5" s="129">
        <f>IF(OR(ISBLANK(H5),ISBLANK(G5)),"",INDEX('Risk Matrix'!$D$2:$H$6,MATCH(H5,Likelihood,0),MATCH(G5,Consequence,0)))</f>
        <v>2</v>
      </c>
      <c r="J5" s="89" t="s">
        <v>513</v>
      </c>
      <c r="K5" s="89" t="s">
        <v>118</v>
      </c>
      <c r="L5" s="89" t="s">
        <v>416</v>
      </c>
      <c r="M5" s="89" t="s">
        <v>514</v>
      </c>
      <c r="N5" s="121" t="s">
        <v>37</v>
      </c>
      <c r="O5" s="121" t="s">
        <v>28</v>
      </c>
      <c r="P5" s="129">
        <f>IF(OR(ISBLANK(O5),ISBLANK(N5)),"",INDEX('Risk Matrix'!$D$2:$H$6,MATCH(O5,Likelihood,0),MATCH(N5,Consequence,0)))</f>
        <v>2</v>
      </c>
      <c r="Q5" s="89" t="s">
        <v>315</v>
      </c>
      <c r="R5" s="122" t="s">
        <v>194</v>
      </c>
      <c r="S5" s="126"/>
    </row>
    <row r="6" spans="1:19" s="118" customFormat="1" ht="408" customHeight="1" x14ac:dyDescent="0.25">
      <c r="A6" s="128">
        <v>3</v>
      </c>
      <c r="B6" s="90" t="s">
        <v>407</v>
      </c>
      <c r="C6" s="89" t="s">
        <v>318</v>
      </c>
      <c r="D6" s="119" t="s">
        <v>138</v>
      </c>
      <c r="E6" s="119" t="s">
        <v>516</v>
      </c>
      <c r="F6" s="119" t="s">
        <v>319</v>
      </c>
      <c r="G6" s="121" t="s">
        <v>37</v>
      </c>
      <c r="H6" s="121" t="s">
        <v>39</v>
      </c>
      <c r="I6" s="129">
        <f>IF(OR(ISBLANK(H6),ISBLANK(G6)),"",INDEX('Risk Matrix'!$D$2:$H$6,MATCH(H6,Likelihood,0),MATCH(G6,Consequence,0)))</f>
        <v>3</v>
      </c>
      <c r="J6" s="89" t="s">
        <v>515</v>
      </c>
      <c r="K6" s="89" t="s">
        <v>118</v>
      </c>
      <c r="L6" s="89" t="s">
        <v>416</v>
      </c>
      <c r="M6" s="89" t="s">
        <v>417</v>
      </c>
      <c r="N6" s="121" t="s">
        <v>37</v>
      </c>
      <c r="O6" s="121" t="s">
        <v>151</v>
      </c>
      <c r="P6" s="129">
        <f>IF(OR(ISBLANK(O6),ISBLANK(N6)),"",INDEX('Risk Matrix'!$D$2:$H$6,MATCH(O6,Likelihood,0),MATCH(N6,Consequence,0)))</f>
        <v>2</v>
      </c>
      <c r="Q6" s="89" t="s">
        <v>485</v>
      </c>
      <c r="R6" s="122" t="s">
        <v>194</v>
      </c>
      <c r="S6" s="126"/>
    </row>
    <row r="7" spans="1:19" s="118" customFormat="1" ht="150" x14ac:dyDescent="0.25">
      <c r="A7" s="128">
        <v>4</v>
      </c>
      <c r="B7" s="90" t="s">
        <v>113</v>
      </c>
      <c r="C7" s="89" t="s">
        <v>129</v>
      </c>
      <c r="D7" s="119" t="s">
        <v>320</v>
      </c>
      <c r="E7" s="119" t="s">
        <v>475</v>
      </c>
      <c r="F7" s="119" t="s">
        <v>321</v>
      </c>
      <c r="G7" s="121" t="s">
        <v>37</v>
      </c>
      <c r="H7" s="121" t="s">
        <v>28</v>
      </c>
      <c r="I7" s="129">
        <f>IF(OR(ISBLANK(H7),ISBLANK(G7)),"",INDEX('Risk Matrix'!$D$2:$H$6,MATCH(H7,Likelihood,0),MATCH(G7,Consequence,0)))</f>
        <v>2</v>
      </c>
      <c r="J7" s="89" t="s">
        <v>190</v>
      </c>
      <c r="K7" s="89" t="s">
        <v>118</v>
      </c>
      <c r="L7" s="89" t="s">
        <v>419</v>
      </c>
      <c r="M7" s="89" t="s">
        <v>420</v>
      </c>
      <c r="N7" s="121" t="s">
        <v>37</v>
      </c>
      <c r="O7" s="121" t="s">
        <v>28</v>
      </c>
      <c r="P7" s="129">
        <f>IF(OR(ISBLANK(O7),ISBLANK(N7)),"",INDEX('Risk Matrix'!$D$2:$H$6,MATCH(O7,Likelihood,0),MATCH(N7,Consequence,0)))</f>
        <v>2</v>
      </c>
      <c r="Q7" s="89" t="s">
        <v>418</v>
      </c>
      <c r="R7" s="122" t="s">
        <v>194</v>
      </c>
      <c r="S7" s="126"/>
    </row>
    <row r="8" spans="1:19" s="118" customFormat="1" ht="195" x14ac:dyDescent="0.25">
      <c r="A8" s="128">
        <v>5</v>
      </c>
      <c r="B8" s="90" t="s">
        <v>114</v>
      </c>
      <c r="C8" s="89" t="s">
        <v>130</v>
      </c>
      <c r="D8" s="119" t="s">
        <v>322</v>
      </c>
      <c r="E8" s="89" t="s">
        <v>477</v>
      </c>
      <c r="F8" s="119" t="s">
        <v>147</v>
      </c>
      <c r="G8" s="121" t="s">
        <v>37</v>
      </c>
      <c r="H8" s="121" t="s">
        <v>28</v>
      </c>
      <c r="I8" s="129">
        <f>IF(OR(ISBLANK(H8),ISBLANK(G8)),"",INDEX('Risk Matrix'!$D$2:$H$6,MATCH(H8,Likelihood,0),MATCH(G8,Consequence,0)))</f>
        <v>2</v>
      </c>
      <c r="J8" s="89" t="s">
        <v>460</v>
      </c>
      <c r="K8" s="89" t="s">
        <v>118</v>
      </c>
      <c r="L8" s="89" t="s">
        <v>419</v>
      </c>
      <c r="M8" s="89" t="s">
        <v>517</v>
      </c>
      <c r="N8" s="121" t="s">
        <v>37</v>
      </c>
      <c r="O8" s="121" t="s">
        <v>28</v>
      </c>
      <c r="P8" s="129">
        <f>IF(OR(ISBLANK(O8),ISBLANK(N8)),"",INDEX('Risk Matrix'!$D$2:$H$6,MATCH(O8,Likelihood,0),MATCH(N8,Consequence,0)))</f>
        <v>2</v>
      </c>
      <c r="Q8" s="89"/>
      <c r="R8" s="122" t="s">
        <v>194</v>
      </c>
      <c r="S8" s="126"/>
    </row>
    <row r="9" spans="1:19" s="118" customFormat="1" ht="165" x14ac:dyDescent="0.25">
      <c r="A9" s="128">
        <v>6</v>
      </c>
      <c r="B9" s="90" t="s">
        <v>155</v>
      </c>
      <c r="C9" s="89" t="s">
        <v>160</v>
      </c>
      <c r="D9" s="119" t="s">
        <v>139</v>
      </c>
      <c r="E9" s="89" t="s">
        <v>518</v>
      </c>
      <c r="F9" s="119" t="s">
        <v>147</v>
      </c>
      <c r="G9" s="121" t="s">
        <v>37</v>
      </c>
      <c r="H9" s="121" t="s">
        <v>28</v>
      </c>
      <c r="I9" s="129">
        <f>IF(OR(ISBLANK(H9),ISBLANK(G9)),"",INDEX('Risk Matrix'!$D$2:$H$6,MATCH(H9,Likelihood,0),MATCH(G9,Consequence,0)))</f>
        <v>2</v>
      </c>
      <c r="J9" s="89" t="s">
        <v>323</v>
      </c>
      <c r="K9" s="89" t="s">
        <v>118</v>
      </c>
      <c r="L9" s="89" t="s">
        <v>421</v>
      </c>
      <c r="M9" s="89" t="s">
        <v>422</v>
      </c>
      <c r="N9" s="121" t="s">
        <v>37</v>
      </c>
      <c r="O9" s="121" t="s">
        <v>28</v>
      </c>
      <c r="P9" s="129">
        <f>IF(OR(ISBLANK(O9),ISBLANK(N9)),"",INDEX('Risk Matrix'!$D$2:$H$6,MATCH(O9,Likelihood,0),MATCH(N9,Consequence,0)))</f>
        <v>2</v>
      </c>
      <c r="Q9" s="89" t="s">
        <v>173</v>
      </c>
      <c r="R9" s="122" t="s">
        <v>324</v>
      </c>
      <c r="S9" s="126"/>
    </row>
    <row r="10" spans="1:19" s="118" customFormat="1" ht="105" x14ac:dyDescent="0.25">
      <c r="A10" s="128">
        <v>7</v>
      </c>
      <c r="B10" s="90" t="s">
        <v>117</v>
      </c>
      <c r="C10" s="120" t="s">
        <v>159</v>
      </c>
      <c r="D10" s="119" t="s">
        <v>325</v>
      </c>
      <c r="E10" s="89" t="s">
        <v>476</v>
      </c>
      <c r="F10" s="119" t="s">
        <v>152</v>
      </c>
      <c r="G10" s="121" t="s">
        <v>37</v>
      </c>
      <c r="H10" s="121" t="s">
        <v>28</v>
      </c>
      <c r="I10" s="129">
        <f>IF(OR(ISBLANK(H10),ISBLANK(G10)),"",INDEX('Risk Matrix'!$D$2:$H$6,MATCH(H10,Likelihood,0),MATCH(G10,Consequence,0)))</f>
        <v>2</v>
      </c>
      <c r="J10" s="89" t="s">
        <v>461</v>
      </c>
      <c r="K10" s="89" t="s">
        <v>118</v>
      </c>
      <c r="L10" s="89" t="s">
        <v>423</v>
      </c>
      <c r="M10" s="89" t="s">
        <v>326</v>
      </c>
      <c r="N10" s="121" t="s">
        <v>37</v>
      </c>
      <c r="O10" s="121" t="s">
        <v>28</v>
      </c>
      <c r="P10" s="129">
        <f>IF(OR(ISBLANK(O10),ISBLANK(N10)),"",INDEX('Risk Matrix'!$D$2:$H$6,MATCH(O10,Likelihood,0),MATCH(N10,Consequence,0)))</f>
        <v>2</v>
      </c>
      <c r="Q10" s="89"/>
      <c r="R10" s="122" t="s">
        <v>194</v>
      </c>
      <c r="S10" s="126"/>
    </row>
    <row r="11" spans="1:19" s="118" customFormat="1" ht="195" x14ac:dyDescent="0.25">
      <c r="A11" s="128">
        <v>8</v>
      </c>
      <c r="B11" s="90" t="s">
        <v>327</v>
      </c>
      <c r="C11" s="89" t="s">
        <v>124</v>
      </c>
      <c r="D11" s="119" t="s">
        <v>328</v>
      </c>
      <c r="E11" s="119" t="s">
        <v>478</v>
      </c>
      <c r="F11" s="119" t="s">
        <v>152</v>
      </c>
      <c r="G11" s="121" t="s">
        <v>37</v>
      </c>
      <c r="H11" s="121" t="s">
        <v>39</v>
      </c>
      <c r="I11" s="129">
        <f>IF(OR(ISBLANK(H11),ISBLANK(G11)),"",INDEX('Risk Matrix'!$D$2:$H$6,MATCH(H11,Likelihood,0),MATCH(G11,Consequence,0)))</f>
        <v>3</v>
      </c>
      <c r="J11" s="89" t="s">
        <v>323</v>
      </c>
      <c r="K11" s="89" t="s">
        <v>118</v>
      </c>
      <c r="L11" s="89" t="s">
        <v>329</v>
      </c>
      <c r="M11" s="89"/>
      <c r="N11" s="121" t="s">
        <v>37</v>
      </c>
      <c r="O11" s="121" t="s">
        <v>39</v>
      </c>
      <c r="P11" s="129">
        <f>IF(OR(ISBLANK(O11),ISBLANK(N11)),"",INDEX('Risk Matrix'!$D$2:$H$6,MATCH(O11,Likelihood,0),MATCH(N11,Consequence,0)))</f>
        <v>3</v>
      </c>
      <c r="Q11" s="89" t="s">
        <v>330</v>
      </c>
      <c r="R11" s="122" t="s">
        <v>194</v>
      </c>
      <c r="S11" s="126"/>
    </row>
    <row r="12" spans="1:19" s="118" customFormat="1" ht="165" x14ac:dyDescent="0.25">
      <c r="A12" s="128">
        <v>9</v>
      </c>
      <c r="B12" s="130" t="s">
        <v>126</v>
      </c>
      <c r="C12" s="89" t="s">
        <v>331</v>
      </c>
      <c r="D12" s="119" t="s">
        <v>332</v>
      </c>
      <c r="E12" s="119" t="s">
        <v>486</v>
      </c>
      <c r="F12" s="119" t="s">
        <v>148</v>
      </c>
      <c r="G12" s="121" t="s">
        <v>37</v>
      </c>
      <c r="H12" s="121" t="s">
        <v>39</v>
      </c>
      <c r="I12" s="129">
        <f>IF(OR(ISBLANK(H12),ISBLANK(G12)),"",INDEX('Risk Matrix'!$D$2:$H$6,MATCH(H12,Likelihood,0),MATCH(G12,Consequence,0)))</f>
        <v>3</v>
      </c>
      <c r="J12" s="89" t="s">
        <v>462</v>
      </c>
      <c r="K12" s="89" t="s">
        <v>149</v>
      </c>
      <c r="L12" s="89" t="s">
        <v>177</v>
      </c>
      <c r="M12" s="89"/>
      <c r="N12" s="121" t="s">
        <v>37</v>
      </c>
      <c r="O12" s="121" t="s">
        <v>28</v>
      </c>
      <c r="P12" s="129">
        <f>IF(OR(ISBLANK(O12),ISBLANK(N12)),"",INDEX('Risk Matrix'!$D$2:$H$6,MATCH(O12,Likelihood,0),MATCH(N12,Consequence,0)))</f>
        <v>2</v>
      </c>
      <c r="Q12" s="89"/>
      <c r="R12" s="122" t="s">
        <v>194</v>
      </c>
      <c r="S12" s="126"/>
    </row>
    <row r="13" spans="1:19" s="118" customFormat="1" ht="135" x14ac:dyDescent="0.25">
      <c r="A13" s="128">
        <v>10</v>
      </c>
      <c r="B13" s="130" t="s">
        <v>533</v>
      </c>
      <c r="C13" s="89" t="s">
        <v>424</v>
      </c>
      <c r="D13" s="119" t="s">
        <v>333</v>
      </c>
      <c r="E13" s="119" t="s">
        <v>335</v>
      </c>
      <c r="F13" s="119" t="s">
        <v>334</v>
      </c>
      <c r="G13" s="121" t="s">
        <v>37</v>
      </c>
      <c r="H13" s="121" t="s">
        <v>39</v>
      </c>
      <c r="I13" s="129">
        <f>IF(OR(ISBLANK(H13),ISBLANK(G13)),"",INDEX('Risk Matrix'!$D$2:$H$6,MATCH(H13,Likelihood,0),MATCH(G13,Consequence,0)))</f>
        <v>3</v>
      </c>
      <c r="J13" s="89" t="s">
        <v>463</v>
      </c>
      <c r="K13" s="89" t="s">
        <v>149</v>
      </c>
      <c r="L13" s="89" t="s">
        <v>425</v>
      </c>
      <c r="M13" s="89"/>
      <c r="N13" s="121" t="s">
        <v>37</v>
      </c>
      <c r="O13" s="121" t="s">
        <v>28</v>
      </c>
      <c r="P13" s="129">
        <f>IF(OR(ISBLANK(O13),ISBLANK(N13)),"",INDEX('Risk Matrix'!$D$2:$H$6,MATCH(O13,Likelihood,0),MATCH(N13,Consequence,0)))</f>
        <v>2</v>
      </c>
      <c r="Q13" s="89" t="s">
        <v>501</v>
      </c>
      <c r="R13" s="122" t="s">
        <v>194</v>
      </c>
      <c r="S13" s="126"/>
    </row>
    <row r="14" spans="1:19" s="118" customFormat="1" ht="135" x14ac:dyDescent="0.25">
      <c r="A14" s="128">
        <v>11</v>
      </c>
      <c r="B14" s="130" t="s">
        <v>161</v>
      </c>
      <c r="C14" s="89" t="s">
        <v>481</v>
      </c>
      <c r="D14" s="119" t="s">
        <v>142</v>
      </c>
      <c r="E14" s="119" t="s">
        <v>336</v>
      </c>
      <c r="F14" s="119" t="s">
        <v>337</v>
      </c>
      <c r="G14" s="121" t="s">
        <v>37</v>
      </c>
      <c r="H14" s="121" t="s">
        <v>39</v>
      </c>
      <c r="I14" s="129">
        <f>IF(OR(ISBLANK(H14),ISBLANK(G14)),"",INDEX('Risk Matrix'!$D$2:$H$6,MATCH(H14,Likelihood,0),MATCH(G14,Consequence,0)))</f>
        <v>3</v>
      </c>
      <c r="J14" s="89" t="s">
        <v>338</v>
      </c>
      <c r="K14" s="89" t="s">
        <v>149</v>
      </c>
      <c r="L14" s="119" t="s">
        <v>426</v>
      </c>
      <c r="M14" s="89"/>
      <c r="N14" s="121" t="s">
        <v>37</v>
      </c>
      <c r="O14" s="121" t="s">
        <v>39</v>
      </c>
      <c r="P14" s="129">
        <f>IF(OR(ISBLANK(O14),ISBLANK(N14)),"",INDEX('Risk Matrix'!$D$2:$H$6,MATCH(O14,Likelihood,0),MATCH(N14,Consequence,0)))</f>
        <v>3</v>
      </c>
      <c r="Q14" s="89" t="s">
        <v>482</v>
      </c>
      <c r="R14" s="122" t="s">
        <v>194</v>
      </c>
      <c r="S14" s="126"/>
    </row>
    <row r="15" spans="1:19" s="118" customFormat="1" ht="78.95" customHeight="1" x14ac:dyDescent="0.25">
      <c r="A15" s="128">
        <v>12</v>
      </c>
      <c r="B15" s="130" t="s">
        <v>143</v>
      </c>
      <c r="C15" s="89" t="s">
        <v>427</v>
      </c>
      <c r="D15" s="119" t="s">
        <v>144</v>
      </c>
      <c r="E15" s="119" t="s">
        <v>145</v>
      </c>
      <c r="F15" s="119" t="s">
        <v>339</v>
      </c>
      <c r="G15" s="121" t="s">
        <v>27</v>
      </c>
      <c r="H15" s="121" t="s">
        <v>39</v>
      </c>
      <c r="I15" s="129">
        <f>IF(OR(ISBLANK(H15),ISBLANK(G15)),"",INDEX('Risk Matrix'!$D$2:$H$6,MATCH(H15,Likelihood,0),MATCH(G15,Consequence,0)))</f>
        <v>2</v>
      </c>
      <c r="J15" s="89" t="s">
        <v>464</v>
      </c>
      <c r="K15" s="89" t="s">
        <v>158</v>
      </c>
      <c r="L15" s="119" t="s">
        <v>340</v>
      </c>
      <c r="M15" s="89"/>
      <c r="N15" s="121" t="s">
        <v>27</v>
      </c>
      <c r="O15" s="121" t="s">
        <v>28</v>
      </c>
      <c r="P15" s="129">
        <f>IF(OR(ISBLANK(O15),ISBLANK(N15)),"",INDEX('Risk Matrix'!$D$2:$H$6,MATCH(O15,Likelihood,0),MATCH(N15,Consequence,0)))</f>
        <v>2</v>
      </c>
      <c r="Q15" s="89"/>
      <c r="R15" s="122" t="s">
        <v>194</v>
      </c>
      <c r="S15" s="126"/>
    </row>
    <row r="16" spans="1:19" s="118" customFormat="1" ht="90" x14ac:dyDescent="0.25">
      <c r="A16" s="128">
        <v>13</v>
      </c>
      <c r="B16" s="90" t="s">
        <v>128</v>
      </c>
      <c r="C16" s="89" t="s">
        <v>135</v>
      </c>
      <c r="D16" s="119" t="s">
        <v>341</v>
      </c>
      <c r="E16" s="119" t="s">
        <v>428</v>
      </c>
      <c r="F16" s="119" t="s">
        <v>152</v>
      </c>
      <c r="G16" s="121" t="s">
        <v>37</v>
      </c>
      <c r="H16" s="121" t="s">
        <v>39</v>
      </c>
      <c r="I16" s="129">
        <f>IF(OR(ISBLANK(H16),ISBLANK(G16)),"",INDEX('Risk Matrix'!$D$2:$H$6,MATCH(H16,Likelihood,0),MATCH(G16,Consequence,0)))</f>
        <v>3</v>
      </c>
      <c r="J16" s="89" t="s">
        <v>342</v>
      </c>
      <c r="K16" s="89" t="s">
        <v>118</v>
      </c>
      <c r="L16" s="89" t="s">
        <v>429</v>
      </c>
      <c r="M16" s="89"/>
      <c r="N16" s="121" t="s">
        <v>37</v>
      </c>
      <c r="O16" s="121" t="s">
        <v>28</v>
      </c>
      <c r="P16" s="129">
        <f>IF(OR(ISBLANK(O16),ISBLANK(N16)),"",INDEX('Risk Matrix'!$D$2:$H$6,MATCH(O16,Likelihood,0),MATCH(N16,Consequence,0)))</f>
        <v>2</v>
      </c>
      <c r="Q16" s="89"/>
      <c r="R16" s="122" t="s">
        <v>194</v>
      </c>
      <c r="S16" s="126"/>
    </row>
    <row r="17" spans="1:20" s="15" customFormat="1" ht="105.75" x14ac:dyDescent="0.25">
      <c r="A17" s="128">
        <v>14</v>
      </c>
      <c r="B17" s="90" t="s">
        <v>406</v>
      </c>
      <c r="C17" s="89" t="s">
        <v>127</v>
      </c>
      <c r="D17" s="119" t="s">
        <v>483</v>
      </c>
      <c r="E17" s="119" t="s">
        <v>134</v>
      </c>
      <c r="F17" s="119" t="s">
        <v>153</v>
      </c>
      <c r="G17" s="121" t="s">
        <v>37</v>
      </c>
      <c r="H17" s="121" t="s">
        <v>28</v>
      </c>
      <c r="I17" s="129">
        <f>IF(OR(ISBLANK(H17),ISBLANK(G17)),"",INDEX('Risk Matrix'!$D$2:$H$6,MATCH(H17,Likelihood,0),MATCH(G17,Consequence,0)))</f>
        <v>2</v>
      </c>
      <c r="J17" s="89" t="s">
        <v>451</v>
      </c>
      <c r="K17" s="121"/>
      <c r="L17" s="89" t="s">
        <v>430</v>
      </c>
      <c r="M17" s="89" t="s">
        <v>431</v>
      </c>
      <c r="N17" s="121" t="s">
        <v>37</v>
      </c>
      <c r="O17" s="121" t="s">
        <v>28</v>
      </c>
      <c r="P17" s="129">
        <f>IF(OR(ISBLANK(O17),ISBLANK(N17)),"",INDEX('Risk Matrix'!$D$2:$H$6,MATCH(O17,Likelihood,0),MATCH(N17,Consequence,0)))</f>
        <v>2</v>
      </c>
      <c r="Q17" s="89" t="s">
        <v>432</v>
      </c>
      <c r="R17" s="122" t="s">
        <v>194</v>
      </c>
      <c r="S17" s="126"/>
    </row>
    <row r="18" spans="1:20" s="15" customFormat="1" ht="150" x14ac:dyDescent="0.25">
      <c r="A18" s="128">
        <v>15</v>
      </c>
      <c r="B18" s="90" t="s">
        <v>174</v>
      </c>
      <c r="C18" s="88" t="s">
        <v>308</v>
      </c>
      <c r="D18" s="119" t="s">
        <v>309</v>
      </c>
      <c r="E18" s="119" t="s">
        <v>172</v>
      </c>
      <c r="F18" s="119"/>
      <c r="G18" s="121" t="s">
        <v>25</v>
      </c>
      <c r="H18" s="121" t="s">
        <v>26</v>
      </c>
      <c r="I18" s="129">
        <f>IF(OR(ISBLANK(H18),ISBLANK(G18)),"",INDEX('Risk Matrix'!$D$2:$H$6,MATCH(H18,Likelihood,0),MATCH(G18,Consequence,0)))</f>
        <v>4</v>
      </c>
      <c r="J18" s="89" t="s">
        <v>433</v>
      </c>
      <c r="K18" s="89"/>
      <c r="L18" s="89" t="s">
        <v>434</v>
      </c>
      <c r="M18" s="89" t="s">
        <v>436</v>
      </c>
      <c r="N18" s="121" t="s">
        <v>25</v>
      </c>
      <c r="O18" s="121" t="s">
        <v>39</v>
      </c>
      <c r="P18" s="129">
        <f>IF(OR(ISBLANK(O18),ISBLANK(N18)),"",INDEX('Risk Matrix'!$D$2:$H$6,MATCH(O18,Likelihood,0),MATCH(N18,Consequence,0)))</f>
        <v>3</v>
      </c>
      <c r="Q18" s="89" t="s">
        <v>435</v>
      </c>
      <c r="R18" s="122" t="s">
        <v>194</v>
      </c>
      <c r="S18" s="126"/>
    </row>
    <row r="19" spans="1:20" s="15" customFormat="1" ht="90" x14ac:dyDescent="0.25">
      <c r="A19" s="128">
        <v>16</v>
      </c>
      <c r="B19" s="90" t="s">
        <v>116</v>
      </c>
      <c r="C19" s="89" t="s">
        <v>133</v>
      </c>
      <c r="D19" s="119" t="s">
        <v>136</v>
      </c>
      <c r="E19" s="119" t="s">
        <v>343</v>
      </c>
      <c r="F19" s="119" t="s">
        <v>175</v>
      </c>
      <c r="G19" s="121" t="s">
        <v>27</v>
      </c>
      <c r="H19" s="121" t="s">
        <v>39</v>
      </c>
      <c r="I19" s="129">
        <f>IF(OR(ISBLANK(H19),ISBLANK(G19)),"",INDEX('Risk Matrix'!$D$2:$H$6,MATCH(H19,Likelihood,0),MATCH(G19,Consequence,0)))</f>
        <v>2</v>
      </c>
      <c r="J19" s="89" t="s">
        <v>465</v>
      </c>
      <c r="K19" s="89" t="s">
        <v>118</v>
      </c>
      <c r="L19" s="88" t="s">
        <v>413</v>
      </c>
      <c r="M19" s="89" t="s">
        <v>176</v>
      </c>
      <c r="N19" s="121" t="s">
        <v>27</v>
      </c>
      <c r="O19" s="121" t="s">
        <v>28</v>
      </c>
      <c r="P19" s="129">
        <f>IF(OR(ISBLANK(O19),ISBLANK(N19)),"",INDEX('Risk Matrix'!$D$2:$H$6,MATCH(O19,Likelihood,0),MATCH(N19,Consequence,0)))</f>
        <v>2</v>
      </c>
      <c r="Q19" s="89"/>
      <c r="R19" s="122" t="s">
        <v>194</v>
      </c>
      <c r="S19" s="126"/>
      <c r="T19" s="118"/>
    </row>
    <row r="20" spans="1:20" s="118" customFormat="1" ht="90" x14ac:dyDescent="0.25">
      <c r="A20" s="128">
        <v>17</v>
      </c>
      <c r="B20" s="90" t="s">
        <v>119</v>
      </c>
      <c r="C20" s="89" t="s">
        <v>125</v>
      </c>
      <c r="D20" s="119" t="s">
        <v>171</v>
      </c>
      <c r="E20" s="119" t="s">
        <v>409</v>
      </c>
      <c r="F20" s="119" t="s">
        <v>152</v>
      </c>
      <c r="G20" s="121" t="s">
        <v>27</v>
      </c>
      <c r="H20" s="121" t="s">
        <v>39</v>
      </c>
      <c r="I20" s="129">
        <f>IF(OR(ISBLANK(H20),ISBLANK(G20)),"",INDEX('Risk Matrix'!$D$2:$H$6,MATCH(H20,Likelihood,0),MATCH(G20,Consequence,0)))</f>
        <v>2</v>
      </c>
      <c r="J20" s="89" t="s">
        <v>466</v>
      </c>
      <c r="K20" s="89" t="s">
        <v>118</v>
      </c>
      <c r="L20" s="89" t="s">
        <v>162</v>
      </c>
      <c r="M20" s="89" t="s">
        <v>344</v>
      </c>
      <c r="N20" s="121" t="s">
        <v>27</v>
      </c>
      <c r="O20" s="121" t="s">
        <v>28</v>
      </c>
      <c r="P20" s="129">
        <f>IF(OR(ISBLANK(O20),ISBLANK(N20)),"",INDEX('Risk Matrix'!$D$2:$H$6,MATCH(O20,Likelihood,0),MATCH(N20,Consequence,0)))</f>
        <v>2</v>
      </c>
      <c r="Q20" s="89" t="s">
        <v>345</v>
      </c>
      <c r="R20" s="122" t="s">
        <v>194</v>
      </c>
      <c r="S20" s="126"/>
    </row>
    <row r="21" spans="1:20" s="118" customFormat="1" ht="210" x14ac:dyDescent="0.25">
      <c r="A21" s="128">
        <v>18</v>
      </c>
      <c r="B21" s="90" t="s">
        <v>346</v>
      </c>
      <c r="C21" s="89" t="s">
        <v>163</v>
      </c>
      <c r="D21" s="119" t="s">
        <v>347</v>
      </c>
      <c r="E21" s="89" t="s">
        <v>519</v>
      </c>
      <c r="F21" s="119" t="s">
        <v>164</v>
      </c>
      <c r="G21" s="121" t="s">
        <v>37</v>
      </c>
      <c r="H21" s="121" t="s">
        <v>28</v>
      </c>
      <c r="I21" s="129">
        <f>IF(OR(ISBLANK(H21),ISBLANK(G21)),"",INDEX('Risk Matrix'!$D$2:$H$6,MATCH(H21,Likelihood,0),MATCH(G21,Consequence,0)))</f>
        <v>2</v>
      </c>
      <c r="J21" s="89" t="s">
        <v>520</v>
      </c>
      <c r="K21" s="89" t="s">
        <v>118</v>
      </c>
      <c r="L21" s="89" t="s">
        <v>521</v>
      </c>
      <c r="M21" s="89" t="s">
        <v>191</v>
      </c>
      <c r="N21" s="121" t="s">
        <v>37</v>
      </c>
      <c r="O21" s="121" t="s">
        <v>28</v>
      </c>
      <c r="P21" s="129">
        <f>IF(OR(ISBLANK(O21),ISBLANK(N21)),"",INDEX('Risk Matrix'!$D$2:$H$6,MATCH(O21,Likelihood,0),MATCH(N21,Consequence,0)))</f>
        <v>2</v>
      </c>
      <c r="Q21" s="89"/>
      <c r="R21" s="122" t="s">
        <v>194</v>
      </c>
      <c r="S21" s="126"/>
    </row>
    <row r="22" spans="1:20" s="118" customFormat="1" ht="165" x14ac:dyDescent="0.25">
      <c r="A22" s="128">
        <v>19</v>
      </c>
      <c r="B22" s="90" t="s">
        <v>157</v>
      </c>
      <c r="C22" s="89" t="s">
        <v>165</v>
      </c>
      <c r="D22" s="119" t="s">
        <v>348</v>
      </c>
      <c r="E22" s="89" t="s">
        <v>479</v>
      </c>
      <c r="F22" s="119" t="s">
        <v>154</v>
      </c>
      <c r="G22" s="121" t="s">
        <v>37</v>
      </c>
      <c r="H22" s="121" t="s">
        <v>39</v>
      </c>
      <c r="I22" s="129">
        <f>IF(OR(ISBLANK(H22),ISBLANK(G22)),"",INDEX('Risk Matrix'!$D$2:$H$6,MATCH(H22,Likelihood,0),MATCH(G22,Consequence,0)))</f>
        <v>3</v>
      </c>
      <c r="J22" s="89" t="s">
        <v>467</v>
      </c>
      <c r="K22" s="89" t="s">
        <v>118</v>
      </c>
      <c r="L22" s="89" t="s">
        <v>437</v>
      </c>
      <c r="M22" s="89"/>
      <c r="N22" s="121" t="s">
        <v>37</v>
      </c>
      <c r="O22" s="121" t="s">
        <v>28</v>
      </c>
      <c r="P22" s="129">
        <f>IF(OR(ISBLANK(O22),ISBLANK(N22)),"",INDEX('Risk Matrix'!$D$2:$H$6,MATCH(O22,Likelihood,0),MATCH(N22,Consequence,0)))</f>
        <v>2</v>
      </c>
      <c r="Q22" s="89"/>
      <c r="R22" s="122" t="s">
        <v>194</v>
      </c>
      <c r="S22" s="126"/>
    </row>
    <row r="23" spans="1:20" s="118" customFormat="1" ht="90" x14ac:dyDescent="0.25">
      <c r="A23" s="128">
        <v>20</v>
      </c>
      <c r="B23" s="90" t="s">
        <v>349</v>
      </c>
      <c r="C23" s="89" t="s">
        <v>350</v>
      </c>
      <c r="D23" s="89" t="s">
        <v>351</v>
      </c>
      <c r="E23" s="119" t="s">
        <v>352</v>
      </c>
      <c r="F23" s="89" t="s">
        <v>353</v>
      </c>
      <c r="G23" s="121" t="s">
        <v>27</v>
      </c>
      <c r="H23" s="121" t="s">
        <v>39</v>
      </c>
      <c r="I23" s="129">
        <f>IF(OR(ISBLANK(H23),ISBLANK(G23)),"",INDEX('Risk Matrix'!$D$2:$H$6,MATCH(H23,Likelihood,0),MATCH(G23,Consequence,0)))</f>
        <v>2</v>
      </c>
      <c r="J23" s="89" t="s">
        <v>468</v>
      </c>
      <c r="K23" s="89" t="s">
        <v>118</v>
      </c>
      <c r="L23" s="89" t="s">
        <v>438</v>
      </c>
      <c r="M23" s="89"/>
      <c r="N23" s="121" t="s">
        <v>27</v>
      </c>
      <c r="O23" s="121" t="s">
        <v>28</v>
      </c>
      <c r="P23" s="129">
        <f>IF(OR(ISBLANK(O23),ISBLANK(N23)),"",INDEX('Risk Matrix'!$D$2:$H$6,MATCH(O23,Likelihood,0),MATCH(N23,Consequence,0)))</f>
        <v>2</v>
      </c>
      <c r="Q23" s="89"/>
      <c r="R23" s="122" t="s">
        <v>194</v>
      </c>
      <c r="S23" s="126"/>
    </row>
    <row r="24" spans="1:20" s="118" customFormat="1" ht="68.099999999999994" customHeight="1" x14ac:dyDescent="0.25">
      <c r="A24" s="128">
        <v>21</v>
      </c>
      <c r="B24" s="90" t="s">
        <v>156</v>
      </c>
      <c r="C24" s="89" t="s">
        <v>131</v>
      </c>
      <c r="D24" s="119" t="s">
        <v>354</v>
      </c>
      <c r="E24" s="89" t="s">
        <v>355</v>
      </c>
      <c r="F24" s="119" t="s">
        <v>356</v>
      </c>
      <c r="G24" s="121" t="s">
        <v>37</v>
      </c>
      <c r="H24" s="121" t="s">
        <v>28</v>
      </c>
      <c r="I24" s="129">
        <f>IF(OR(ISBLANK(H24),ISBLANK(G24)),"",INDEX('Risk Matrix'!$D$2:$H$6,MATCH(H24,Likelihood,0),MATCH(G24,Consequence,0)))</f>
        <v>2</v>
      </c>
      <c r="J24" s="89" t="s">
        <v>469</v>
      </c>
      <c r="K24" s="89" t="s">
        <v>118</v>
      </c>
      <c r="L24" s="89" t="s">
        <v>439</v>
      </c>
      <c r="M24" s="89"/>
      <c r="N24" s="121" t="s">
        <v>37</v>
      </c>
      <c r="O24" s="121" t="s">
        <v>28</v>
      </c>
      <c r="P24" s="129">
        <f>IF(OR(ISBLANK(O24),ISBLANK(N24)),"",INDEX('Risk Matrix'!$D$2:$H$6,MATCH(O24,Likelihood,0),MATCH(N24,Consequence,0)))</f>
        <v>2</v>
      </c>
      <c r="Q24" s="89"/>
      <c r="R24" s="122" t="s">
        <v>194</v>
      </c>
      <c r="S24" s="126"/>
    </row>
    <row r="25" spans="1:20" s="118" customFormat="1" ht="68.099999999999994" customHeight="1" x14ac:dyDescent="0.25">
      <c r="A25" s="128">
        <v>22</v>
      </c>
      <c r="B25" s="90" t="s">
        <v>440</v>
      </c>
      <c r="C25" s="89" t="s">
        <v>132</v>
      </c>
      <c r="D25" s="119" t="s">
        <v>140</v>
      </c>
      <c r="E25" s="89" t="s">
        <v>441</v>
      </c>
      <c r="F25" s="119" t="s">
        <v>152</v>
      </c>
      <c r="G25" s="121" t="s">
        <v>27</v>
      </c>
      <c r="H25" s="121" t="s">
        <v>39</v>
      </c>
      <c r="I25" s="129">
        <f>IF(OR(ISBLANK(H25),ISBLANK(G25)),"",INDEX('Risk Matrix'!$D$2:$H$6,MATCH(H25,Likelihood,0),MATCH(G25,Consequence,0)))</f>
        <v>2</v>
      </c>
      <c r="J25" s="89" t="s">
        <v>470</v>
      </c>
      <c r="K25" s="89" t="s">
        <v>118</v>
      </c>
      <c r="L25" s="89" t="s">
        <v>439</v>
      </c>
      <c r="M25" s="89"/>
      <c r="N25" s="121" t="s">
        <v>27</v>
      </c>
      <c r="O25" s="121" t="s">
        <v>28</v>
      </c>
      <c r="P25" s="129">
        <f>IF(OR(ISBLANK(O25),ISBLANK(N25)),"",INDEX('Risk Matrix'!$D$2:$H$6,MATCH(O25,Likelihood,0),MATCH(N25,Consequence,0)))</f>
        <v>2</v>
      </c>
      <c r="Q25" s="89"/>
      <c r="R25" s="122" t="s">
        <v>194</v>
      </c>
      <c r="S25" s="126"/>
    </row>
    <row r="26" spans="1:20" s="118" customFormat="1" ht="120" x14ac:dyDescent="0.25">
      <c r="A26" s="128">
        <v>23</v>
      </c>
      <c r="B26" s="90" t="s">
        <v>474</v>
      </c>
      <c r="C26" s="89" t="s">
        <v>357</v>
      </c>
      <c r="D26" s="119" t="s">
        <v>150</v>
      </c>
      <c r="E26" s="119" t="s">
        <v>358</v>
      </c>
      <c r="F26" s="119" t="s">
        <v>442</v>
      </c>
      <c r="G26" s="121" t="s">
        <v>37</v>
      </c>
      <c r="H26" s="121" t="s">
        <v>39</v>
      </c>
      <c r="I26" s="129">
        <f>IF(OR(ISBLANK(H26),ISBLANK(G26)),"",INDEX('Risk Matrix'!$D$2:$H$6,MATCH(H26,Likelihood,0),MATCH(G26,Consequence,0)))</f>
        <v>3</v>
      </c>
      <c r="J26" s="89" t="s">
        <v>471</v>
      </c>
      <c r="K26" s="89" t="s">
        <v>118</v>
      </c>
      <c r="L26" s="89" t="s">
        <v>443</v>
      </c>
      <c r="M26" s="89" t="s">
        <v>192</v>
      </c>
      <c r="N26" s="121" t="s">
        <v>37</v>
      </c>
      <c r="O26" s="121" t="s">
        <v>39</v>
      </c>
      <c r="P26" s="129">
        <f>IF(OR(ISBLANK(O26),ISBLANK(N26)),"",INDEX('Risk Matrix'!$D$2:$H$6,MATCH(O26,Likelihood,0),MATCH(N26,Consequence,0)))</f>
        <v>3</v>
      </c>
      <c r="Q26" s="89" t="s">
        <v>444</v>
      </c>
      <c r="R26" s="122" t="s">
        <v>194</v>
      </c>
      <c r="S26" s="126"/>
    </row>
    <row r="27" spans="1:20" s="118" customFormat="1" ht="90" x14ac:dyDescent="0.25">
      <c r="A27" s="128">
        <v>24</v>
      </c>
      <c r="B27" s="90" t="s">
        <v>359</v>
      </c>
      <c r="C27" s="89" t="s">
        <v>360</v>
      </c>
      <c r="D27" s="119" t="s">
        <v>361</v>
      </c>
      <c r="E27" s="119" t="s">
        <v>534</v>
      </c>
      <c r="F27" s="119" t="s">
        <v>152</v>
      </c>
      <c r="G27" s="121" t="s">
        <v>37</v>
      </c>
      <c r="H27" s="121" t="s">
        <v>39</v>
      </c>
      <c r="I27" s="129">
        <f>IF(OR(ISBLANK(H27),ISBLANK(G27)),"",INDEX('Risk Matrix'!$D$2:$H$6,MATCH(H27,Likelihood,0),MATCH(G27,Consequence,0)))</f>
        <v>3</v>
      </c>
      <c r="J27" s="89" t="s">
        <v>472</v>
      </c>
      <c r="K27" s="89" t="s">
        <v>118</v>
      </c>
      <c r="L27" s="89" t="s">
        <v>445</v>
      </c>
      <c r="M27" s="89"/>
      <c r="N27" s="150" t="s">
        <v>37</v>
      </c>
      <c r="O27" s="150" t="s">
        <v>28</v>
      </c>
      <c r="P27" s="129">
        <f>IF(OR(ISBLANK(O27),ISBLANK(N27)),"",INDEX('Risk Matrix'!$D$2:$H$6,MATCH(O27,Likelihood,0),MATCH(N27,Consequence,0)))</f>
        <v>2</v>
      </c>
      <c r="Q27" s="89" t="s">
        <v>446</v>
      </c>
      <c r="R27" s="122" t="s">
        <v>194</v>
      </c>
      <c r="S27" s="126"/>
    </row>
    <row r="28" spans="1:20" s="118" customFormat="1" ht="105" x14ac:dyDescent="0.25">
      <c r="A28" s="128">
        <v>25</v>
      </c>
      <c r="B28" s="90" t="s">
        <v>120</v>
      </c>
      <c r="C28" s="89" t="s">
        <v>447</v>
      </c>
      <c r="D28" s="119" t="s">
        <v>362</v>
      </c>
      <c r="E28" s="119" t="s">
        <v>448</v>
      </c>
      <c r="F28" s="119" t="s">
        <v>152</v>
      </c>
      <c r="G28" s="121" t="s">
        <v>37</v>
      </c>
      <c r="H28" s="121" t="s">
        <v>28</v>
      </c>
      <c r="I28" s="129">
        <f>IF(OR(ISBLANK(H28),ISBLANK(G28)),"",INDEX('Risk Matrix'!$D$2:$H$6,MATCH(H28,Likelihood,0),MATCH(G28,Consequence,0)))</f>
        <v>2</v>
      </c>
      <c r="J28" s="89" t="s">
        <v>473</v>
      </c>
      <c r="K28" s="89" t="s">
        <v>118</v>
      </c>
      <c r="L28" s="89" t="s">
        <v>449</v>
      </c>
      <c r="M28" s="89" t="s">
        <v>363</v>
      </c>
      <c r="N28" s="121" t="s">
        <v>37</v>
      </c>
      <c r="O28" s="121" t="s">
        <v>28</v>
      </c>
      <c r="P28" s="129">
        <f>IF(OR(ISBLANK(O28),ISBLANK(N28)),"",INDEX('Risk Matrix'!$D$2:$H$6,MATCH(O28,Likelihood,0),MATCH(N28,Consequence,0)))</f>
        <v>2</v>
      </c>
      <c r="Q28" s="89" t="s">
        <v>450</v>
      </c>
      <c r="R28" s="122" t="s">
        <v>194</v>
      </c>
      <c r="S28" s="126"/>
    </row>
    <row r="29" spans="1:20" s="118" customFormat="1" ht="68.099999999999994" customHeight="1" x14ac:dyDescent="0.25">
      <c r="A29" s="128">
        <v>26</v>
      </c>
      <c r="B29" s="131" t="s">
        <v>146</v>
      </c>
      <c r="C29" s="89" t="s">
        <v>364</v>
      </c>
      <c r="D29" s="119" t="s">
        <v>167</v>
      </c>
      <c r="E29" s="151" t="s">
        <v>502</v>
      </c>
      <c r="F29" s="119" t="s">
        <v>152</v>
      </c>
      <c r="G29" s="121" t="s">
        <v>37</v>
      </c>
      <c r="H29" s="121" t="s">
        <v>28</v>
      </c>
      <c r="I29" s="129">
        <f>IF(OR(ISBLANK(H29),ISBLANK(G29)),"",INDEX('Risk Matrix'!$D$2:$H$6,MATCH(H29,Likelihood,0),MATCH(G29,Consequence,0)))</f>
        <v>2</v>
      </c>
      <c r="J29" s="119" t="s">
        <v>166</v>
      </c>
      <c r="K29" s="89"/>
      <c r="L29" s="89" t="s">
        <v>152</v>
      </c>
      <c r="M29" s="89"/>
      <c r="N29" s="121" t="s">
        <v>37</v>
      </c>
      <c r="O29" s="121" t="s">
        <v>28</v>
      </c>
      <c r="P29" s="129">
        <f>IF(OR(ISBLANK(O29),ISBLANK(N29)),"",INDEX('Risk Matrix'!$D$2:$H$6,MATCH(O29,Likelihood,0),MATCH(N29,Consequence,0)))</f>
        <v>2</v>
      </c>
      <c r="Q29" s="89"/>
      <c r="R29" s="122" t="s">
        <v>194</v>
      </c>
      <c r="S29" s="126"/>
    </row>
    <row r="30" spans="1:20" s="118" customFormat="1" ht="105" x14ac:dyDescent="0.25">
      <c r="A30" s="128">
        <v>27</v>
      </c>
      <c r="B30" s="131" t="s">
        <v>121</v>
      </c>
      <c r="C30" s="88" t="s">
        <v>168</v>
      </c>
      <c r="D30" s="119" t="s">
        <v>169</v>
      </c>
      <c r="E30" s="88" t="s">
        <v>365</v>
      </c>
      <c r="F30" s="119" t="s">
        <v>152</v>
      </c>
      <c r="G30" s="121" t="s">
        <v>37</v>
      </c>
      <c r="H30" s="121" t="s">
        <v>28</v>
      </c>
      <c r="I30" s="129">
        <f>IF(OR(ISBLANK(H30),ISBLANK(G30)),"",INDEX('Risk Matrix'!$D$2:$H$6,MATCH(H30,Likelihood,0),MATCH(G30,Consequence,0)))</f>
        <v>2</v>
      </c>
      <c r="J30" s="89" t="s">
        <v>166</v>
      </c>
      <c r="K30" s="89"/>
      <c r="L30" s="89" t="s">
        <v>152</v>
      </c>
      <c r="M30" s="89"/>
      <c r="N30" s="121" t="s">
        <v>37</v>
      </c>
      <c r="O30" s="121" t="s">
        <v>28</v>
      </c>
      <c r="P30" s="129">
        <f>IF(OR(ISBLANK(O30),ISBLANK(N30)),"",INDEX('Risk Matrix'!$D$2:$H$6,MATCH(O30,Likelihood,0),MATCH(N30,Consequence,0)))</f>
        <v>2</v>
      </c>
      <c r="Q30" s="89"/>
      <c r="R30" s="122" t="s">
        <v>194</v>
      </c>
      <c r="S30" s="126"/>
    </row>
    <row r="31" spans="1:20" s="118" customFormat="1" ht="105" x14ac:dyDescent="0.25">
      <c r="A31" s="128">
        <v>28</v>
      </c>
      <c r="B31" s="90" t="s">
        <v>122</v>
      </c>
      <c r="C31" s="89" t="s">
        <v>366</v>
      </c>
      <c r="D31" s="119" t="s">
        <v>367</v>
      </c>
      <c r="E31" s="119" t="s">
        <v>480</v>
      </c>
      <c r="F31" s="119" t="s">
        <v>152</v>
      </c>
      <c r="G31" s="121" t="s">
        <v>37</v>
      </c>
      <c r="H31" s="121" t="s">
        <v>28</v>
      </c>
      <c r="I31" s="129">
        <f>IF(OR(ISBLANK(H31),ISBLANK(G31)),"",INDEX('Risk Matrix'!$D$2:$H$6,MATCH(H31,Likelihood,0),MATCH(G31,Consequence,0)))</f>
        <v>2</v>
      </c>
      <c r="J31" s="89" t="s">
        <v>166</v>
      </c>
      <c r="K31" s="89"/>
      <c r="L31" s="89" t="s">
        <v>152</v>
      </c>
      <c r="M31" s="89"/>
      <c r="N31" s="121" t="s">
        <v>37</v>
      </c>
      <c r="O31" s="121" t="s">
        <v>28</v>
      </c>
      <c r="P31" s="129">
        <f>IF(OR(ISBLANK(O31),ISBLANK(N31)),"",INDEX('Risk Matrix'!$D$2:$H$6,MATCH(O31,Likelihood,0),MATCH(N31,Consequence,0)))</f>
        <v>2</v>
      </c>
      <c r="Q31" s="89"/>
      <c r="R31" s="122" t="s">
        <v>194</v>
      </c>
      <c r="S31" s="126"/>
    </row>
    <row r="32" spans="1:20" s="118" customFormat="1" ht="150" x14ac:dyDescent="0.25">
      <c r="A32" s="128">
        <v>29</v>
      </c>
      <c r="B32" s="90" t="s">
        <v>368</v>
      </c>
      <c r="C32" s="89" t="s">
        <v>123</v>
      </c>
      <c r="D32" s="119" t="s">
        <v>170</v>
      </c>
      <c r="E32" s="119" t="s">
        <v>522</v>
      </c>
      <c r="F32" s="119" t="s">
        <v>152</v>
      </c>
      <c r="G32" s="121" t="s">
        <v>37</v>
      </c>
      <c r="H32" s="121" t="s">
        <v>28</v>
      </c>
      <c r="I32" s="129">
        <f>IF(OR(ISBLANK(H32),ISBLANK(G32)),"",INDEX('Risk Matrix'!$D$2:$H$6,MATCH(H32,Likelihood,0),MATCH(G32,Consequence,0)))</f>
        <v>2</v>
      </c>
      <c r="J32" s="89" t="s">
        <v>166</v>
      </c>
      <c r="K32" s="89" t="s">
        <v>118</v>
      </c>
      <c r="L32" s="89" t="s">
        <v>152</v>
      </c>
      <c r="M32" s="89"/>
      <c r="N32" s="121" t="s">
        <v>37</v>
      </c>
      <c r="O32" s="121" t="s">
        <v>28</v>
      </c>
      <c r="P32" s="129">
        <f>IF(OR(ISBLANK(O32),ISBLANK(N32)),"",INDEX('Risk Matrix'!$D$2:$H$6,MATCH(O32,Likelihood,0),MATCH(N32,Consequence,0)))</f>
        <v>2</v>
      </c>
      <c r="Q32" s="89"/>
      <c r="R32" s="122" t="s">
        <v>194</v>
      </c>
      <c r="S32" s="126"/>
    </row>
    <row r="33" spans="1:20" s="16" customFormat="1" ht="117" customHeight="1" x14ac:dyDescent="0.25">
      <c r="A33" s="128">
        <v>30</v>
      </c>
      <c r="B33" s="108" t="s">
        <v>487</v>
      </c>
      <c r="C33" s="120" t="s">
        <v>487</v>
      </c>
      <c r="D33" s="120" t="s">
        <v>411</v>
      </c>
      <c r="E33" s="157" t="s">
        <v>488</v>
      </c>
      <c r="F33" s="88" t="s">
        <v>489</v>
      </c>
      <c r="G33" s="121" t="s">
        <v>27</v>
      </c>
      <c r="H33" s="121" t="s">
        <v>26</v>
      </c>
      <c r="I33" s="129">
        <f>IF(OR(ISBLANK(H33),ISBLANK(G33)),"",INDEX('Risk Matrix'!$D$2:$H$6,MATCH(H33,Likelihood,0),MATCH(G33,Consequence,0)))</f>
        <v>3</v>
      </c>
      <c r="J33" s="89" t="s">
        <v>490</v>
      </c>
      <c r="K33" s="89"/>
      <c r="L33" s="88" t="s">
        <v>491</v>
      </c>
      <c r="M33" s="89" t="s">
        <v>492</v>
      </c>
      <c r="N33" s="121" t="s">
        <v>27</v>
      </c>
      <c r="O33" s="121" t="s">
        <v>26</v>
      </c>
      <c r="P33" s="129">
        <f>IF(OR(ISBLANK(O33),ISBLANK(N33)),"",INDEX('Risk Matrix'!$D$2:$H$6,MATCH(O33,Likelihood,0),MATCH(N33,Consequence,0)))</f>
        <v>3</v>
      </c>
      <c r="Q33" s="89" t="s">
        <v>214</v>
      </c>
      <c r="R33" s="122" t="s">
        <v>194</v>
      </c>
      <c r="S33" s="126"/>
      <c r="T33" s="84"/>
    </row>
    <row r="34" spans="1:20" s="16" customFormat="1" ht="93" customHeight="1" x14ac:dyDescent="0.25">
      <c r="A34" s="128">
        <v>31</v>
      </c>
      <c r="B34" s="90" t="s">
        <v>229</v>
      </c>
      <c r="C34" s="124" t="s">
        <v>511</v>
      </c>
      <c r="D34" s="123" t="s">
        <v>230</v>
      </c>
      <c r="E34" s="89" t="s">
        <v>231</v>
      </c>
      <c r="F34" s="89" t="s">
        <v>152</v>
      </c>
      <c r="G34" s="121" t="s">
        <v>37</v>
      </c>
      <c r="H34" s="121" t="s">
        <v>28</v>
      </c>
      <c r="I34" s="129">
        <f>IF(OR(ISBLANK(H34),ISBLANK(G34)),"",INDEX('Risk Matrix'!$D$2:$H$6,MATCH(H34,Likelihood,0),MATCH(G34,Consequence,0)))</f>
        <v>2</v>
      </c>
      <c r="J34" s="89" t="s">
        <v>232</v>
      </c>
      <c r="K34" s="89"/>
      <c r="L34" s="89"/>
      <c r="M34" s="89"/>
      <c r="N34" s="121" t="s">
        <v>37</v>
      </c>
      <c r="O34" s="121" t="s">
        <v>28</v>
      </c>
      <c r="P34" s="129">
        <f>IF(OR(ISBLANK(O34),ISBLANK(N34)),"",INDEX('Risk Matrix'!$D$2:$H$6,MATCH(O34,Likelihood,0),MATCH(N34,Consequence,0)))</f>
        <v>2</v>
      </c>
      <c r="Q34" s="89" t="s">
        <v>233</v>
      </c>
      <c r="R34" s="122" t="s">
        <v>194</v>
      </c>
      <c r="S34" s="126"/>
      <c r="T34" s="84"/>
    </row>
    <row r="35" spans="1:20" s="16" customFormat="1" ht="104.1" customHeight="1" x14ac:dyDescent="0.25">
      <c r="A35" s="128">
        <v>32</v>
      </c>
      <c r="B35" s="90" t="s">
        <v>223</v>
      </c>
      <c r="C35" s="125" t="s">
        <v>224</v>
      </c>
      <c r="D35" s="89" t="s">
        <v>225</v>
      </c>
      <c r="E35" s="124" t="s">
        <v>226</v>
      </c>
      <c r="F35" s="89" t="s">
        <v>241</v>
      </c>
      <c r="G35" s="121" t="s">
        <v>37</v>
      </c>
      <c r="H35" s="121" t="s">
        <v>39</v>
      </c>
      <c r="I35" s="129">
        <f>IF(OR(ISBLANK(H35),ISBLANK(G35)),"",INDEX('Risk Matrix'!$D$2:$H$6,MATCH(H35,Likelihood,0),MATCH(G35,Consequence,0)))</f>
        <v>3</v>
      </c>
      <c r="J35" s="89" t="s">
        <v>227</v>
      </c>
      <c r="K35" s="89"/>
      <c r="L35" s="89" t="s">
        <v>228</v>
      </c>
      <c r="M35" s="89"/>
      <c r="N35" s="121" t="s">
        <v>37</v>
      </c>
      <c r="O35" s="121" t="s">
        <v>28</v>
      </c>
      <c r="P35" s="129">
        <f>IF(OR(ISBLANK(O35),ISBLANK(N35)),"",INDEX('Risk Matrix'!$D$2:$H$6,MATCH(O35,Likelihood,0),MATCH(N35,Consequence,0)))</f>
        <v>2</v>
      </c>
      <c r="Q35" s="89"/>
      <c r="R35" s="122" t="s">
        <v>194</v>
      </c>
      <c r="S35" s="126"/>
      <c r="T35" s="84"/>
    </row>
    <row r="36" spans="1:20" s="34" customFormat="1" ht="83.1" customHeight="1" x14ac:dyDescent="0.25">
      <c r="A36" s="128">
        <v>33</v>
      </c>
      <c r="B36" s="152" t="s">
        <v>242</v>
      </c>
      <c r="C36" s="88" t="s">
        <v>243</v>
      </c>
      <c r="D36" s="153" t="s">
        <v>244</v>
      </c>
      <c r="E36" s="154" t="s">
        <v>245</v>
      </c>
      <c r="F36" s="153" t="s">
        <v>152</v>
      </c>
      <c r="G36" s="155" t="s">
        <v>37</v>
      </c>
      <c r="H36" s="155" t="s">
        <v>28</v>
      </c>
      <c r="I36" s="129">
        <f>IF(OR(ISBLANK(H36),ISBLANK(G36)),"",INDEX('Risk Matrix'!$D$2:$H$6,MATCH(H36,Likelihood,0),MATCH(G36,Consequence,0)))</f>
        <v>2</v>
      </c>
      <c r="J36" s="88" t="s">
        <v>246</v>
      </c>
      <c r="K36" s="155"/>
      <c r="L36" s="88" t="s">
        <v>247</v>
      </c>
      <c r="M36" s="155"/>
      <c r="N36" s="155" t="s">
        <v>37</v>
      </c>
      <c r="O36" s="155" t="s">
        <v>28</v>
      </c>
      <c r="P36" s="129">
        <f>IF(OR(ISBLANK(O36),ISBLANK(N36)),"",INDEX('Risk Matrix'!$D$2:$H$6,MATCH(O36,Likelihood,0),MATCH(N36,Consequence,0)))</f>
        <v>2</v>
      </c>
      <c r="Q36" s="156"/>
      <c r="R36" s="122" t="s">
        <v>194</v>
      </c>
      <c r="S36" s="159"/>
      <c r="T36" s="84"/>
    </row>
    <row r="37" spans="1:20" s="16" customFormat="1" ht="86.1" customHeight="1" x14ac:dyDescent="0.25">
      <c r="A37" s="128">
        <v>34</v>
      </c>
      <c r="B37" s="108" t="s">
        <v>523</v>
      </c>
      <c r="C37" s="120" t="s">
        <v>524</v>
      </c>
      <c r="D37" s="120" t="s">
        <v>493</v>
      </c>
      <c r="E37" s="157" t="s">
        <v>525</v>
      </c>
      <c r="F37" s="120" t="s">
        <v>215</v>
      </c>
      <c r="G37" s="121" t="s">
        <v>37</v>
      </c>
      <c r="H37" s="121" t="s">
        <v>28</v>
      </c>
      <c r="I37" s="129">
        <f>IF(OR(ISBLANK(H37),ISBLANK(G37)),"",INDEX('Risk Matrix'!$D$2:$H$6,MATCH(H37,Likelihood,0),MATCH(G37,Consequence,0)))</f>
        <v>2</v>
      </c>
      <c r="J37" s="89"/>
      <c r="K37" s="89"/>
      <c r="L37" s="89"/>
      <c r="M37" s="89"/>
      <c r="N37" s="121" t="s">
        <v>37</v>
      </c>
      <c r="O37" s="121" t="s">
        <v>28</v>
      </c>
      <c r="P37" s="129">
        <f>IF(OR(ISBLANK(O37),ISBLANK(N37)),"",INDEX('Risk Matrix'!$D$2:$H$6,MATCH(O37,Likelihood,0),MATCH(N37,Consequence,0)))</f>
        <v>2</v>
      </c>
      <c r="Q37" s="89"/>
      <c r="R37" s="122" t="s">
        <v>194</v>
      </c>
      <c r="S37" s="126"/>
      <c r="T37" s="84"/>
    </row>
    <row r="38" spans="1:20" s="16" customFormat="1" ht="45" customHeight="1" x14ac:dyDescent="0.25">
      <c r="A38" s="216" t="s">
        <v>526</v>
      </c>
      <c r="B38" s="217"/>
      <c r="C38" s="217"/>
      <c r="D38" s="217"/>
      <c r="E38" s="217"/>
      <c r="F38" s="217"/>
      <c r="G38" s="217"/>
      <c r="H38" s="217"/>
      <c r="I38" s="217"/>
      <c r="J38" s="217"/>
      <c r="K38" s="217"/>
      <c r="L38" s="217"/>
      <c r="M38" s="217"/>
      <c r="N38" s="217"/>
      <c r="O38" s="217"/>
      <c r="P38" s="217"/>
      <c r="Q38" s="217"/>
      <c r="R38" s="217"/>
      <c r="S38" s="218"/>
    </row>
    <row r="39" spans="1:20" s="16" customFormat="1" ht="96.95" customHeight="1" x14ac:dyDescent="0.25">
      <c r="A39" s="138">
        <v>35</v>
      </c>
      <c r="B39" s="108" t="s">
        <v>369</v>
      </c>
      <c r="C39" s="120" t="s">
        <v>527</v>
      </c>
      <c r="D39" s="120" t="s">
        <v>536</v>
      </c>
      <c r="E39" s="120" t="s">
        <v>370</v>
      </c>
      <c r="F39" s="88" t="s">
        <v>503</v>
      </c>
      <c r="G39" s="121" t="s">
        <v>37</v>
      </c>
      <c r="H39" s="121" t="s">
        <v>28</v>
      </c>
      <c r="I39" s="129">
        <f>IF(OR(ISBLANK(H39),ISBLANK(G39)),"",INDEX('Risk Matrix'!$D$2:$H$6,MATCH(H39,Likelihood,0),MATCH(G39,Consequence,0)))</f>
        <v>2</v>
      </c>
      <c r="J39" s="88" t="s">
        <v>371</v>
      </c>
      <c r="K39" s="89"/>
      <c r="L39" s="88" t="s">
        <v>372</v>
      </c>
      <c r="M39" s="88" t="s">
        <v>373</v>
      </c>
      <c r="N39" s="121" t="s">
        <v>37</v>
      </c>
      <c r="O39" s="121" t="s">
        <v>81</v>
      </c>
      <c r="P39" s="129">
        <f>IF(OR(ISBLANK(O39),ISBLANK(N39)),"",INDEX('Risk Matrix'!$D$2:$H$6,MATCH(O39,Likelihood,0),MATCH(N39,Consequence,0)))</f>
        <v>2</v>
      </c>
      <c r="Q39" s="89"/>
      <c r="R39" s="122" t="s">
        <v>194</v>
      </c>
      <c r="S39" s="126"/>
    </row>
    <row r="40" spans="1:20" s="16" customFormat="1" ht="114" customHeight="1" x14ac:dyDescent="0.25">
      <c r="A40" s="138">
        <v>36</v>
      </c>
      <c r="B40" s="108" t="s">
        <v>374</v>
      </c>
      <c r="C40" s="120" t="s">
        <v>528</v>
      </c>
      <c r="D40" s="120" t="s">
        <v>536</v>
      </c>
      <c r="E40" s="120" t="s">
        <v>504</v>
      </c>
      <c r="F40" s="88" t="s">
        <v>375</v>
      </c>
      <c r="G40" s="121" t="s">
        <v>37</v>
      </c>
      <c r="H40" s="121" t="s">
        <v>28</v>
      </c>
      <c r="I40" s="129">
        <f>IF(OR(ISBLANK(H40),ISBLANK(G40)),"",INDEX('Risk Matrix'!$D$2:$H$6,MATCH(H40,Likelihood,0),MATCH(G40,Consequence,0)))</f>
        <v>2</v>
      </c>
      <c r="J40" s="88" t="s">
        <v>376</v>
      </c>
      <c r="K40" s="88" t="s">
        <v>377</v>
      </c>
      <c r="L40" s="88" t="s">
        <v>378</v>
      </c>
      <c r="M40" s="88"/>
      <c r="N40" s="121" t="s">
        <v>37</v>
      </c>
      <c r="O40" s="121" t="s">
        <v>81</v>
      </c>
      <c r="P40" s="129">
        <f>IF(OR(ISBLANK(O40),ISBLANK(N40)),"",INDEX('Risk Matrix'!$D$2:$H$6,MATCH(O40,Likelihood,0),MATCH(N40,Consequence,0)))</f>
        <v>2</v>
      </c>
      <c r="Q40" s="89"/>
      <c r="R40" s="122" t="s">
        <v>194</v>
      </c>
      <c r="S40" s="126"/>
    </row>
    <row r="41" spans="1:20" s="16" customFormat="1" ht="84" customHeight="1" x14ac:dyDescent="0.25">
      <c r="A41" s="138">
        <v>37</v>
      </c>
      <c r="B41" s="108" t="s">
        <v>379</v>
      </c>
      <c r="C41" s="120" t="s">
        <v>529</v>
      </c>
      <c r="D41" s="120" t="s">
        <v>536</v>
      </c>
      <c r="E41" s="120" t="s">
        <v>381</v>
      </c>
      <c r="F41" s="88" t="s">
        <v>375</v>
      </c>
      <c r="G41" s="121" t="s">
        <v>37</v>
      </c>
      <c r="H41" s="121" t="s">
        <v>28</v>
      </c>
      <c r="I41" s="129">
        <f>IF(OR(ISBLANK(H41),ISBLANK(G41)),"",INDEX('Risk Matrix'!$D$2:$H$6,MATCH(H41,Likelihood,0),MATCH(G41,Consequence,0)))</f>
        <v>2</v>
      </c>
      <c r="J41" s="88" t="s">
        <v>376</v>
      </c>
      <c r="K41" s="88" t="s">
        <v>377</v>
      </c>
      <c r="L41" s="88" t="s">
        <v>378</v>
      </c>
      <c r="M41" s="88" t="s">
        <v>213</v>
      </c>
      <c r="N41" s="121" t="s">
        <v>37</v>
      </c>
      <c r="O41" s="121" t="s">
        <v>81</v>
      </c>
      <c r="P41" s="129">
        <f>IF(OR(ISBLANK(O41),ISBLANK(N41)),"",INDEX('Risk Matrix'!$D$2:$H$6,MATCH(O41,Likelihood,0),MATCH(N41,Consequence,0)))</f>
        <v>2</v>
      </c>
      <c r="Q41" s="89"/>
      <c r="R41" s="122" t="s">
        <v>194</v>
      </c>
      <c r="S41" s="126"/>
    </row>
    <row r="42" spans="1:20" s="16" customFormat="1" ht="104.1" customHeight="1" x14ac:dyDescent="0.25">
      <c r="A42" s="138">
        <v>38</v>
      </c>
      <c r="B42" s="108" t="s">
        <v>382</v>
      </c>
      <c r="C42" s="120" t="s">
        <v>530</v>
      </c>
      <c r="D42" s="120" t="s">
        <v>383</v>
      </c>
      <c r="E42" s="120" t="s">
        <v>505</v>
      </c>
      <c r="F42" s="88" t="s">
        <v>506</v>
      </c>
      <c r="G42" s="121" t="s">
        <v>37</v>
      </c>
      <c r="H42" s="121" t="s">
        <v>26</v>
      </c>
      <c r="I42" s="129">
        <f>IF(OR(ISBLANK(H42),ISBLANK(G42)),"",INDEX('Risk Matrix'!$D$2:$H$6,MATCH(H42,Likelihood,0),MATCH(G42,Consequence,0)))</f>
        <v>3</v>
      </c>
      <c r="J42" s="88" t="s">
        <v>384</v>
      </c>
      <c r="K42" s="88"/>
      <c r="L42" s="88" t="s">
        <v>507</v>
      </c>
      <c r="M42" s="88" t="s">
        <v>385</v>
      </c>
      <c r="N42" s="121" t="s">
        <v>37</v>
      </c>
      <c r="O42" s="121" t="s">
        <v>28</v>
      </c>
      <c r="P42" s="129">
        <f>IF(OR(ISBLANK(O42),ISBLANK(N42)),"",INDEX('Risk Matrix'!$D$2:$H$6,MATCH(O42,Likelihood,0),MATCH(N42,Consequence,0)))</f>
        <v>2</v>
      </c>
      <c r="Q42" s="89"/>
      <c r="R42" s="122" t="s">
        <v>194</v>
      </c>
      <c r="S42" s="126"/>
    </row>
    <row r="43" spans="1:20" s="16" customFormat="1" ht="90.95" customHeight="1" x14ac:dyDescent="0.25">
      <c r="A43" s="138">
        <v>39</v>
      </c>
      <c r="B43" s="108" t="s">
        <v>386</v>
      </c>
      <c r="C43" s="120" t="s">
        <v>531</v>
      </c>
      <c r="D43" s="120" t="s">
        <v>380</v>
      </c>
      <c r="E43" s="120" t="s">
        <v>387</v>
      </c>
      <c r="F43" s="88" t="s">
        <v>388</v>
      </c>
      <c r="G43" s="121" t="s">
        <v>37</v>
      </c>
      <c r="H43" s="121" t="s">
        <v>28</v>
      </c>
      <c r="I43" s="129">
        <f>IF(OR(ISBLANK(H43),ISBLANK(G43)),"",INDEX('Risk Matrix'!$D$2:$H$6,MATCH(H43,Likelihood,0),MATCH(G43,Consequence,0)))</f>
        <v>2</v>
      </c>
      <c r="J43" s="88" t="s">
        <v>389</v>
      </c>
      <c r="K43" s="88"/>
      <c r="L43" s="88" t="s">
        <v>378</v>
      </c>
      <c r="M43" s="88" t="s">
        <v>373</v>
      </c>
      <c r="N43" s="121" t="s">
        <v>37</v>
      </c>
      <c r="O43" s="121" t="s">
        <v>81</v>
      </c>
      <c r="P43" s="129">
        <f>IF(OR(ISBLANK(O43),ISBLANK(N43)),"",INDEX('Risk Matrix'!$D$2:$H$6,MATCH(O43,Likelihood,0),MATCH(N43,Consequence,0)))</f>
        <v>2</v>
      </c>
      <c r="Q43" s="89"/>
      <c r="R43" s="122" t="s">
        <v>194</v>
      </c>
      <c r="S43" s="126"/>
    </row>
    <row r="44" spans="1:20" s="16" customFormat="1" ht="203.1" customHeight="1" x14ac:dyDescent="0.25">
      <c r="A44" s="138">
        <v>40</v>
      </c>
      <c r="B44" s="108" t="s">
        <v>537</v>
      </c>
      <c r="C44" s="120" t="s">
        <v>538</v>
      </c>
      <c r="D44" s="120" t="s">
        <v>508</v>
      </c>
      <c r="E44" s="120" t="s">
        <v>535</v>
      </c>
      <c r="F44" s="88" t="s">
        <v>388</v>
      </c>
      <c r="G44" s="121" t="s">
        <v>27</v>
      </c>
      <c r="H44" s="121" t="s">
        <v>28</v>
      </c>
      <c r="I44" s="129">
        <f>IF(OR(ISBLANK(H44),ISBLANK(G44)),"",INDEX('Risk Matrix'!$D$2:$H$6,MATCH(H44,Likelihood,0),MATCH(G44,Consequence,0)))</f>
        <v>2</v>
      </c>
      <c r="J44" s="88" t="s">
        <v>390</v>
      </c>
      <c r="K44" s="88"/>
      <c r="L44" s="88" t="s">
        <v>414</v>
      </c>
      <c r="M44" s="88" t="s">
        <v>391</v>
      </c>
      <c r="N44" s="121" t="s">
        <v>27</v>
      </c>
      <c r="O44" s="121" t="s">
        <v>81</v>
      </c>
      <c r="P44" s="129">
        <f>IF(OR(ISBLANK(O44),ISBLANK(N44)),"",INDEX('Risk Matrix'!$D$2:$H$6,MATCH(O44,Likelihood,0),MATCH(N44,Consequence,0)))</f>
        <v>1</v>
      </c>
      <c r="Q44" s="89"/>
      <c r="R44" s="122" t="s">
        <v>194</v>
      </c>
      <c r="S44" s="126"/>
    </row>
    <row r="45" spans="1:20" s="16" customFormat="1" ht="89.1" customHeight="1" x14ac:dyDescent="0.25">
      <c r="A45" s="138">
        <v>41</v>
      </c>
      <c r="B45" s="108" t="s">
        <v>392</v>
      </c>
      <c r="C45" s="120" t="s">
        <v>532</v>
      </c>
      <c r="D45" s="120" t="s">
        <v>393</v>
      </c>
      <c r="E45" s="120" t="s">
        <v>394</v>
      </c>
      <c r="F45" s="88" t="s">
        <v>395</v>
      </c>
      <c r="G45" s="121" t="s">
        <v>37</v>
      </c>
      <c r="H45" s="121" t="s">
        <v>39</v>
      </c>
      <c r="I45" s="129">
        <f>IF(OR(ISBLANK(H45),ISBLANK(G45)),"",INDEX('Risk Matrix'!$D$2:$H$6,MATCH(H45,Likelihood,0),MATCH(G45,Consequence,0)))</f>
        <v>3</v>
      </c>
      <c r="J45" s="88" t="s">
        <v>216</v>
      </c>
      <c r="K45" s="89"/>
      <c r="L45" s="88" t="s">
        <v>396</v>
      </c>
      <c r="M45" s="89" t="s">
        <v>397</v>
      </c>
      <c r="N45" s="121" t="s">
        <v>37</v>
      </c>
      <c r="O45" s="121" t="s">
        <v>28</v>
      </c>
      <c r="P45" s="129">
        <f>IF(OR(ISBLANK(O45),ISBLANK(N45)),"",INDEX('Risk Matrix'!$D$2:$H$6,MATCH(O45,Likelihood,0),MATCH(N45,Consequence,0)))</f>
        <v>2</v>
      </c>
      <c r="Q45" s="89"/>
      <c r="R45" s="122" t="s">
        <v>194</v>
      </c>
      <c r="S45" s="126"/>
    </row>
    <row r="46" spans="1:20" s="16" customFormat="1" ht="96" customHeight="1" x14ac:dyDescent="0.25">
      <c r="A46" s="138">
        <v>42</v>
      </c>
      <c r="B46" s="108" t="s">
        <v>398</v>
      </c>
      <c r="C46" s="120" t="s">
        <v>408</v>
      </c>
      <c r="D46" s="120" t="s">
        <v>380</v>
      </c>
      <c r="E46" s="120" t="s">
        <v>410</v>
      </c>
      <c r="F46" s="88" t="s">
        <v>399</v>
      </c>
      <c r="G46" s="121" t="s">
        <v>27</v>
      </c>
      <c r="H46" s="121" t="s">
        <v>28</v>
      </c>
      <c r="I46" s="129">
        <f>IF(OR(ISBLANK(H46),ISBLANK(G46)),"",INDEX('Risk Matrix'!$D$2:$H$6,MATCH(H46,Likelihood,0),MATCH(G46,Consequence,0)))</f>
        <v>2</v>
      </c>
      <c r="J46" s="88" t="s">
        <v>412</v>
      </c>
      <c r="K46" s="88"/>
      <c r="L46" s="88" t="s">
        <v>378</v>
      </c>
      <c r="M46" s="88"/>
      <c r="N46" s="121" t="s">
        <v>193</v>
      </c>
      <c r="O46" s="121" t="s">
        <v>81</v>
      </c>
      <c r="P46" s="129">
        <f>IF(OR(ISBLANK(O46),ISBLANK(N46)),"",INDEX('Risk Matrix'!$D$2:$H$6,MATCH(O46,Likelihood,0),MATCH(N46,Consequence,0)))</f>
        <v>1</v>
      </c>
      <c r="Q46" s="89"/>
      <c r="R46" s="122" t="s">
        <v>194</v>
      </c>
      <c r="S46" s="126"/>
    </row>
    <row r="47" spans="1:20" s="16" customFormat="1" ht="87.95" customHeight="1" x14ac:dyDescent="0.25">
      <c r="A47" s="138">
        <v>43</v>
      </c>
      <c r="B47" s="108" t="s">
        <v>400</v>
      </c>
      <c r="C47" s="120" t="s">
        <v>401</v>
      </c>
      <c r="D47" s="120" t="s">
        <v>402</v>
      </c>
      <c r="E47" s="157" t="s">
        <v>403</v>
      </c>
      <c r="F47" s="88" t="s">
        <v>404</v>
      </c>
      <c r="G47" s="121" t="s">
        <v>37</v>
      </c>
      <c r="H47" s="121" t="s">
        <v>28</v>
      </c>
      <c r="I47" s="129">
        <f>IF(OR(ISBLANK(H47),ISBLANK(G47)),"",INDEX('Risk Matrix'!$D$2:$H$6,MATCH(H47,Likelihood,0),MATCH(G47,Consequence,0)))</f>
        <v>2</v>
      </c>
      <c r="J47" s="88" t="s">
        <v>404</v>
      </c>
      <c r="K47" s="89" t="s">
        <v>217</v>
      </c>
      <c r="L47" s="88" t="s">
        <v>509</v>
      </c>
      <c r="M47" s="89" t="s">
        <v>405</v>
      </c>
      <c r="N47" s="121" t="s">
        <v>37</v>
      </c>
      <c r="O47" s="121" t="s">
        <v>28</v>
      </c>
      <c r="P47" s="129">
        <f>IF(OR(ISBLANK(O47),ISBLANK(N47)),"",INDEX('Risk Matrix'!$D$2:$H$6,MATCH(O47,Likelihood,0),MATCH(N47,Consequence,0)))</f>
        <v>2</v>
      </c>
      <c r="Q47" s="89"/>
      <c r="R47" s="122" t="s">
        <v>194</v>
      </c>
      <c r="S47" s="126"/>
    </row>
    <row r="48" spans="1:20" s="16" customFormat="1" ht="81" customHeight="1" x14ac:dyDescent="0.25">
      <c r="A48" s="138">
        <v>44</v>
      </c>
      <c r="B48" s="108" t="s">
        <v>240</v>
      </c>
      <c r="C48" s="120" t="s">
        <v>196</v>
      </c>
      <c r="D48" s="120" t="s">
        <v>197</v>
      </c>
      <c r="E48" s="120" t="s">
        <v>198</v>
      </c>
      <c r="F48" s="88" t="s">
        <v>199</v>
      </c>
      <c r="G48" s="121" t="s">
        <v>37</v>
      </c>
      <c r="H48" s="121" t="s">
        <v>26</v>
      </c>
      <c r="I48" s="129">
        <f>IF(OR(ISBLANK(H48),ISBLANK(G48)),"",INDEX('Risk Matrix'!$D$2:$H$6,MATCH(H48,Likelihood,0),MATCH(G48,Consequence,0)))</f>
        <v>3</v>
      </c>
      <c r="J48" s="89" t="s">
        <v>200</v>
      </c>
      <c r="K48" s="88" t="s">
        <v>201</v>
      </c>
      <c r="L48" s="88" t="s">
        <v>195</v>
      </c>
      <c r="M48" s="89"/>
      <c r="N48" s="121" t="s">
        <v>37</v>
      </c>
      <c r="O48" s="121" t="s">
        <v>28</v>
      </c>
      <c r="P48" s="129">
        <f>IF(OR(ISBLANK(O48),ISBLANK(N48)),"",INDEX('Risk Matrix'!$D$2:$H$6,MATCH(O48,Likelihood,0),MATCH(N48,Consequence,0)))</f>
        <v>2</v>
      </c>
      <c r="Q48" s="89"/>
      <c r="R48" s="122" t="s">
        <v>194</v>
      </c>
      <c r="S48" s="126"/>
      <c r="T48" s="84"/>
    </row>
    <row r="49" spans="1:20" s="16" customFormat="1" ht="87.95" customHeight="1" x14ac:dyDescent="0.25">
      <c r="A49" s="138">
        <v>45</v>
      </c>
      <c r="B49" s="108" t="s">
        <v>202</v>
      </c>
      <c r="C49" s="120" t="s">
        <v>203</v>
      </c>
      <c r="D49" s="120" t="s">
        <v>204</v>
      </c>
      <c r="E49" s="120" t="s">
        <v>510</v>
      </c>
      <c r="F49" s="88" t="s">
        <v>205</v>
      </c>
      <c r="G49" s="121" t="s">
        <v>27</v>
      </c>
      <c r="H49" s="121" t="s">
        <v>39</v>
      </c>
      <c r="I49" s="129">
        <f>IF(OR(ISBLANK(H49),ISBLANK(G49)),"",INDEX('Risk Matrix'!$D$2:$H$6,MATCH(H49,Likelihood,0),MATCH(G49,Consequence,0)))</f>
        <v>2</v>
      </c>
      <c r="J49" s="88" t="s">
        <v>200</v>
      </c>
      <c r="K49" s="89"/>
      <c r="L49" s="89" t="s">
        <v>206</v>
      </c>
      <c r="M49" s="89"/>
      <c r="N49" s="121" t="s">
        <v>27</v>
      </c>
      <c r="O49" s="121" t="s">
        <v>28</v>
      </c>
      <c r="P49" s="129">
        <f>IF(OR(ISBLANK(O49),ISBLANK(N49)),"",INDEX('Risk Matrix'!$D$2:$H$6,MATCH(O49,Likelihood,0),MATCH(N49,Consequence,0)))</f>
        <v>2</v>
      </c>
      <c r="Q49" s="89"/>
      <c r="R49" s="122" t="s">
        <v>194</v>
      </c>
      <c r="S49" s="126"/>
      <c r="T49" s="84"/>
    </row>
    <row r="50" spans="1:20" s="16" customFormat="1" ht="86.1" customHeight="1" x14ac:dyDescent="0.25">
      <c r="A50" s="138">
        <v>46</v>
      </c>
      <c r="B50" s="108" t="s">
        <v>207</v>
      </c>
      <c r="C50" s="120" t="s">
        <v>208</v>
      </c>
      <c r="D50" s="120" t="s">
        <v>209</v>
      </c>
      <c r="E50" s="120" t="s">
        <v>210</v>
      </c>
      <c r="F50" s="88" t="s">
        <v>211</v>
      </c>
      <c r="G50" s="121" t="s">
        <v>27</v>
      </c>
      <c r="H50" s="121" t="s">
        <v>39</v>
      </c>
      <c r="I50" s="129">
        <f>IF(OR(ISBLANK(H50),ISBLANK(G50)),"",INDEX('Risk Matrix'!$D$2:$H$6,MATCH(H50,Likelihood,0),MATCH(G50,Consequence,0)))</f>
        <v>2</v>
      </c>
      <c r="J50" s="88" t="s">
        <v>200</v>
      </c>
      <c r="K50" s="89"/>
      <c r="L50" s="88" t="s">
        <v>212</v>
      </c>
      <c r="M50" s="89"/>
      <c r="N50" s="121" t="s">
        <v>27</v>
      </c>
      <c r="O50" s="121" t="s">
        <v>28</v>
      </c>
      <c r="P50" s="129">
        <f>IF(OR(ISBLANK(O50),ISBLANK(N50)),"",INDEX('Risk Matrix'!$D$2:$H$6,MATCH(O50,Likelihood,0),MATCH(N50,Consequence,0)))</f>
        <v>2</v>
      </c>
      <c r="Q50" s="89"/>
      <c r="R50" s="122" t="s">
        <v>194</v>
      </c>
      <c r="S50" s="126"/>
      <c r="T50" s="84"/>
    </row>
    <row r="51" spans="1:20" s="16" customFormat="1" ht="153" customHeight="1" x14ac:dyDescent="0.25">
      <c r="A51" s="138">
        <v>47</v>
      </c>
      <c r="B51" s="90" t="s">
        <v>218</v>
      </c>
      <c r="C51" s="125" t="s">
        <v>219</v>
      </c>
      <c r="D51" s="124" t="s">
        <v>220</v>
      </c>
      <c r="E51" s="124" t="s">
        <v>221</v>
      </c>
      <c r="F51" s="158"/>
      <c r="G51" s="121" t="s">
        <v>27</v>
      </c>
      <c r="H51" s="121" t="s">
        <v>39</v>
      </c>
      <c r="I51" s="129">
        <f>IF(OR(ISBLANK(H51),ISBLANK(G51)),"",INDEX('Risk Matrix'!$D$2:$H$6,MATCH(H51,Likelihood,0),MATCH(G51,Consequence,0)))</f>
        <v>2</v>
      </c>
      <c r="J51" s="124" t="s">
        <v>222</v>
      </c>
      <c r="K51" s="89" t="s">
        <v>217</v>
      </c>
      <c r="L51" s="89"/>
      <c r="M51" s="89"/>
      <c r="N51" s="121" t="s">
        <v>27</v>
      </c>
      <c r="O51" s="121" t="s">
        <v>28</v>
      </c>
      <c r="P51" s="129">
        <f>IF(OR(ISBLANK(O51),ISBLANK(N51)),"",INDEX('Risk Matrix'!$D$2:$H$6,MATCH(O51,Likelihood,0),MATCH(N51,Consequence,0)))</f>
        <v>2</v>
      </c>
      <c r="Q51" s="89"/>
      <c r="R51" s="122" t="s">
        <v>194</v>
      </c>
      <c r="S51" s="126"/>
      <c r="T51" s="84"/>
    </row>
    <row r="52" spans="1:20" s="16" customFormat="1" ht="92.1" customHeight="1" thickBot="1" x14ac:dyDescent="0.3">
      <c r="A52" s="160">
        <v>48</v>
      </c>
      <c r="B52" s="148" t="s">
        <v>234</v>
      </c>
      <c r="C52" s="161" t="s">
        <v>235</v>
      </c>
      <c r="D52" s="162" t="s">
        <v>236</v>
      </c>
      <c r="E52" s="133" t="s">
        <v>237</v>
      </c>
      <c r="F52" s="133" t="s">
        <v>238</v>
      </c>
      <c r="G52" s="132" t="s">
        <v>37</v>
      </c>
      <c r="H52" s="132" t="s">
        <v>28</v>
      </c>
      <c r="I52" s="147">
        <f>IF(OR(ISBLANK(H52),ISBLANK(G52)),"",INDEX('Risk Matrix'!$D$2:$H$6,MATCH(H52,Likelihood,0),MATCH(G52,Consequence,0)))</f>
        <v>2</v>
      </c>
      <c r="J52" s="133" t="s">
        <v>200</v>
      </c>
      <c r="K52" s="133"/>
      <c r="L52" s="133" t="s">
        <v>239</v>
      </c>
      <c r="M52" s="133"/>
      <c r="N52" s="132" t="s">
        <v>37</v>
      </c>
      <c r="O52" s="132" t="s">
        <v>28</v>
      </c>
      <c r="P52" s="147">
        <f>IF(OR(ISBLANK(O52),ISBLANK(N52)),"",INDEX('Risk Matrix'!$D$2:$H$6,MATCH(O52,Likelihood,0),MATCH(N52,Consequence,0)))</f>
        <v>2</v>
      </c>
      <c r="Q52" s="133"/>
      <c r="R52" s="134" t="s">
        <v>194</v>
      </c>
      <c r="S52" s="135"/>
      <c r="T52" s="84"/>
    </row>
    <row r="53" spans="1:20" s="16" customFormat="1" ht="45" customHeight="1" x14ac:dyDescent="0.25">
      <c r="A53" s="85"/>
      <c r="B53" s="84"/>
      <c r="C53" s="85"/>
      <c r="D53" s="86"/>
      <c r="E53" s="86"/>
      <c r="F53" s="86"/>
      <c r="G53" s="87"/>
      <c r="H53" s="87"/>
      <c r="I53" s="87"/>
      <c r="J53" s="87"/>
      <c r="K53" s="87"/>
      <c r="L53" s="87"/>
      <c r="M53" s="87"/>
      <c r="N53" s="84"/>
      <c r="O53" s="84"/>
      <c r="P53" s="84"/>
      <c r="Q53" s="84"/>
      <c r="R53" s="84"/>
      <c r="S53" s="84"/>
    </row>
    <row r="54" spans="1:20" s="16" customFormat="1" ht="45" customHeight="1" x14ac:dyDescent="0.25">
      <c r="A54" s="85"/>
      <c r="B54" s="84"/>
      <c r="C54" s="85"/>
      <c r="D54" s="86"/>
      <c r="E54" s="86"/>
      <c r="F54" s="86"/>
      <c r="G54" s="87"/>
      <c r="H54" s="87"/>
      <c r="I54" s="87"/>
      <c r="J54" s="87"/>
      <c r="K54" s="87"/>
      <c r="L54" s="87"/>
      <c r="M54" s="87"/>
      <c r="N54" s="84"/>
      <c r="O54" s="84"/>
      <c r="P54" s="84"/>
      <c r="Q54" s="84"/>
      <c r="R54" s="84"/>
      <c r="S54" s="84"/>
    </row>
    <row r="55" spans="1:20" s="16" customFormat="1" ht="45" customHeight="1" x14ac:dyDescent="0.25">
      <c r="A55" s="85"/>
      <c r="B55" s="84"/>
      <c r="C55" s="85"/>
      <c r="D55" s="86"/>
      <c r="E55" s="86"/>
      <c r="F55" s="86"/>
      <c r="G55" s="87"/>
      <c r="H55" s="87"/>
      <c r="I55" s="87"/>
      <c r="J55" s="87"/>
      <c r="K55" s="87"/>
      <c r="L55" s="87"/>
      <c r="M55" s="87"/>
      <c r="N55" s="84"/>
      <c r="O55" s="84"/>
      <c r="P55" s="84"/>
      <c r="Q55" s="84"/>
      <c r="R55" s="84"/>
      <c r="S55" s="84"/>
    </row>
    <row r="56" spans="1:20" s="16" customFormat="1" ht="45" customHeight="1" x14ac:dyDescent="0.25">
      <c r="A56" s="85"/>
      <c r="B56" s="84"/>
      <c r="C56" s="85"/>
      <c r="D56" s="86"/>
      <c r="E56" s="86"/>
      <c r="F56" s="86"/>
      <c r="G56" s="87"/>
      <c r="H56" s="87"/>
      <c r="I56" s="87"/>
      <c r="J56" s="87"/>
      <c r="K56" s="87"/>
      <c r="L56" s="87"/>
      <c r="M56" s="87"/>
      <c r="N56" s="84"/>
      <c r="O56" s="84"/>
      <c r="P56" s="84"/>
      <c r="Q56" s="84"/>
      <c r="R56" s="84"/>
      <c r="S56" s="84"/>
    </row>
    <row r="57" spans="1:20" s="16" customFormat="1" ht="45" customHeight="1" x14ac:dyDescent="0.25">
      <c r="A57" s="85"/>
      <c r="B57" s="84"/>
      <c r="C57" s="85"/>
      <c r="D57" s="86"/>
      <c r="E57" s="86"/>
      <c r="F57" s="86"/>
      <c r="G57" s="87"/>
      <c r="H57" s="87"/>
      <c r="I57" s="87"/>
      <c r="J57" s="87"/>
      <c r="K57" s="87"/>
      <c r="L57" s="87"/>
      <c r="M57" s="87"/>
      <c r="N57" s="84"/>
      <c r="O57" s="84"/>
      <c r="P57" s="84"/>
      <c r="Q57" s="84"/>
      <c r="R57" s="84"/>
      <c r="S57" s="84"/>
    </row>
    <row r="58" spans="1:20" s="16" customFormat="1" ht="45" customHeight="1" x14ac:dyDescent="0.25">
      <c r="A58" s="85"/>
      <c r="B58" s="84"/>
      <c r="C58" s="85"/>
      <c r="D58" s="86"/>
      <c r="E58" s="86"/>
      <c r="F58" s="86"/>
      <c r="G58" s="87"/>
      <c r="H58" s="87"/>
      <c r="I58" s="87"/>
      <c r="J58" s="87"/>
      <c r="K58" s="87"/>
      <c r="L58" s="87"/>
      <c r="M58" s="87"/>
      <c r="N58" s="84"/>
      <c r="O58" s="84"/>
      <c r="P58" s="84"/>
      <c r="Q58" s="84"/>
      <c r="R58" s="84"/>
      <c r="S58" s="84"/>
    </row>
    <row r="59" spans="1:20" s="16" customFormat="1" ht="45" customHeight="1" x14ac:dyDescent="0.25">
      <c r="A59" s="85"/>
      <c r="B59" s="84"/>
      <c r="C59" s="85"/>
      <c r="D59" s="86"/>
      <c r="E59" s="86"/>
      <c r="F59" s="86"/>
      <c r="G59" s="87"/>
      <c r="H59" s="87"/>
      <c r="I59" s="87"/>
      <c r="J59" s="87"/>
      <c r="K59" s="87"/>
      <c r="L59" s="87"/>
      <c r="M59" s="87"/>
      <c r="N59" s="84"/>
      <c r="O59" s="84"/>
      <c r="P59" s="84"/>
      <c r="Q59" s="84"/>
      <c r="R59" s="84"/>
      <c r="S59" s="84"/>
    </row>
    <row r="60" spans="1:20" s="16" customFormat="1" ht="45" customHeight="1" x14ac:dyDescent="0.25">
      <c r="A60" s="85"/>
      <c r="B60" s="84"/>
      <c r="C60" s="85"/>
      <c r="D60" s="86"/>
      <c r="E60" s="86"/>
      <c r="F60" s="86"/>
      <c r="G60" s="87"/>
      <c r="H60" s="87"/>
      <c r="I60" s="87"/>
      <c r="J60" s="87"/>
      <c r="K60" s="87"/>
      <c r="L60" s="87"/>
      <c r="M60" s="87"/>
      <c r="N60" s="84"/>
      <c r="O60" s="84"/>
      <c r="P60" s="84"/>
      <c r="Q60" s="84"/>
      <c r="R60" s="84"/>
      <c r="S60" s="84"/>
    </row>
    <row r="61" spans="1:20" s="16" customFormat="1" ht="45" customHeight="1" x14ac:dyDescent="0.25">
      <c r="A61" s="85"/>
      <c r="B61" s="84"/>
      <c r="C61" s="85"/>
      <c r="D61" s="86"/>
      <c r="E61" s="86"/>
      <c r="F61" s="86"/>
      <c r="G61" s="87"/>
      <c r="H61" s="87"/>
      <c r="I61" s="87"/>
      <c r="J61" s="87"/>
      <c r="K61" s="87"/>
      <c r="L61" s="87"/>
      <c r="M61" s="87"/>
      <c r="N61" s="84"/>
      <c r="O61" s="84"/>
      <c r="P61" s="84"/>
      <c r="Q61" s="84"/>
      <c r="R61" s="84"/>
      <c r="S61" s="84"/>
    </row>
    <row r="62" spans="1:20" s="16" customFormat="1" ht="45" customHeight="1" x14ac:dyDescent="0.25">
      <c r="A62" s="85"/>
      <c r="B62" s="84"/>
      <c r="C62" s="85"/>
      <c r="D62" s="86"/>
      <c r="E62" s="86"/>
      <c r="F62" s="86"/>
      <c r="G62" s="87"/>
      <c r="H62" s="87"/>
      <c r="I62" s="87"/>
      <c r="J62" s="87"/>
      <c r="K62" s="87"/>
      <c r="L62" s="87"/>
      <c r="M62" s="87"/>
      <c r="N62" s="84"/>
      <c r="O62" s="84"/>
      <c r="P62" s="84"/>
      <c r="Q62" s="84"/>
      <c r="R62" s="84"/>
      <c r="S62" s="84"/>
    </row>
    <row r="63" spans="1:20" s="16" customFormat="1" ht="45" customHeight="1" x14ac:dyDescent="0.25">
      <c r="A63" s="85"/>
      <c r="B63" s="84"/>
      <c r="C63" s="85"/>
      <c r="D63" s="86"/>
      <c r="E63" s="86"/>
      <c r="F63" s="86"/>
      <c r="G63" s="87"/>
      <c r="H63" s="87"/>
      <c r="I63" s="87"/>
      <c r="J63" s="87"/>
      <c r="K63" s="87"/>
      <c r="L63" s="87"/>
      <c r="M63" s="87"/>
      <c r="N63" s="84"/>
      <c r="O63" s="84"/>
      <c r="P63" s="84"/>
      <c r="Q63" s="84"/>
      <c r="R63" s="84"/>
      <c r="S63" s="84"/>
    </row>
    <row r="64" spans="1:20" s="16" customFormat="1" ht="45" customHeight="1" x14ac:dyDescent="0.25">
      <c r="A64" s="85"/>
      <c r="B64" s="84"/>
      <c r="C64" s="85"/>
      <c r="D64" s="86"/>
      <c r="E64" s="86"/>
      <c r="F64" s="86"/>
      <c r="G64" s="87"/>
      <c r="H64" s="87"/>
      <c r="I64" s="87"/>
      <c r="J64" s="87"/>
      <c r="K64" s="87"/>
      <c r="L64" s="87"/>
      <c r="M64" s="87"/>
      <c r="N64" s="84"/>
      <c r="O64" s="84"/>
      <c r="P64" s="84"/>
      <c r="Q64" s="84"/>
      <c r="R64" s="84"/>
      <c r="S64" s="84"/>
    </row>
    <row r="65" spans="1:19" s="16" customFormat="1" ht="45" customHeight="1" x14ac:dyDescent="0.25">
      <c r="A65" s="85"/>
      <c r="B65" s="84"/>
      <c r="C65" s="85"/>
      <c r="D65" s="86"/>
      <c r="E65" s="86"/>
      <c r="F65" s="86"/>
      <c r="G65" s="87"/>
      <c r="H65" s="87"/>
      <c r="I65" s="87"/>
      <c r="J65" s="87"/>
      <c r="K65" s="87"/>
      <c r="L65" s="87"/>
      <c r="M65" s="87"/>
      <c r="N65" s="84"/>
      <c r="O65" s="84"/>
      <c r="P65" s="84"/>
      <c r="Q65" s="84"/>
      <c r="R65" s="84"/>
      <c r="S65" s="84"/>
    </row>
    <row r="66" spans="1:19" s="16" customFormat="1" ht="45" customHeight="1" x14ac:dyDescent="0.25">
      <c r="A66" s="85"/>
      <c r="B66" s="84"/>
      <c r="C66" s="85"/>
      <c r="D66" s="86"/>
      <c r="E66" s="86"/>
      <c r="F66" s="86"/>
      <c r="G66" s="87"/>
      <c r="H66" s="87"/>
      <c r="I66" s="87"/>
      <c r="J66" s="87"/>
      <c r="K66" s="87"/>
      <c r="L66" s="87"/>
      <c r="M66" s="87"/>
      <c r="N66" s="84"/>
      <c r="O66" s="84"/>
      <c r="P66" s="84"/>
      <c r="Q66" s="84"/>
      <c r="R66" s="84"/>
      <c r="S66" s="84"/>
    </row>
    <row r="67" spans="1:19" s="16" customFormat="1" ht="45" customHeight="1" x14ac:dyDescent="0.25">
      <c r="A67" s="85"/>
      <c r="B67" s="84"/>
      <c r="C67" s="85"/>
      <c r="D67" s="86"/>
      <c r="E67" s="86"/>
      <c r="F67" s="86"/>
      <c r="G67" s="87"/>
      <c r="H67" s="87"/>
      <c r="I67" s="87"/>
      <c r="J67" s="87"/>
      <c r="K67" s="87"/>
      <c r="L67" s="87"/>
      <c r="M67" s="87"/>
      <c r="N67" s="84"/>
      <c r="O67" s="84"/>
      <c r="P67" s="84"/>
      <c r="Q67" s="84"/>
      <c r="R67" s="84"/>
      <c r="S67" s="84"/>
    </row>
    <row r="68" spans="1:19" s="16" customFormat="1" ht="45" customHeight="1" x14ac:dyDescent="0.25">
      <c r="A68" s="85"/>
      <c r="B68" s="84"/>
      <c r="C68" s="85"/>
      <c r="D68" s="86"/>
      <c r="E68" s="86"/>
      <c r="F68" s="86"/>
      <c r="G68" s="87"/>
      <c r="H68" s="87"/>
      <c r="I68" s="87"/>
      <c r="J68" s="87"/>
      <c r="K68" s="87"/>
      <c r="L68" s="87"/>
      <c r="M68" s="87"/>
      <c r="N68" s="84"/>
      <c r="O68" s="84"/>
      <c r="P68" s="84"/>
      <c r="Q68" s="84"/>
      <c r="R68" s="84"/>
      <c r="S68" s="84"/>
    </row>
    <row r="69" spans="1:19" s="16" customFormat="1" ht="45" customHeight="1" x14ac:dyDescent="0.25">
      <c r="A69" s="85"/>
      <c r="B69" s="84"/>
      <c r="C69" s="85"/>
      <c r="D69" s="86"/>
      <c r="E69" s="86"/>
      <c r="F69" s="86"/>
      <c r="G69" s="87"/>
      <c r="H69" s="87"/>
      <c r="I69" s="87"/>
      <c r="J69" s="87"/>
      <c r="K69" s="87"/>
      <c r="L69" s="87"/>
      <c r="M69" s="87"/>
      <c r="N69" s="84"/>
      <c r="O69" s="84"/>
      <c r="P69" s="84"/>
      <c r="Q69" s="84"/>
      <c r="R69" s="84"/>
      <c r="S69" s="84"/>
    </row>
    <row r="70" spans="1:19" s="16" customFormat="1" ht="45" customHeight="1" x14ac:dyDescent="0.25">
      <c r="A70" s="85"/>
      <c r="B70" s="84"/>
      <c r="C70" s="85"/>
      <c r="D70" s="86"/>
      <c r="E70" s="86"/>
      <c r="F70" s="86"/>
      <c r="G70" s="87"/>
      <c r="H70" s="87"/>
      <c r="I70" s="87"/>
      <c r="J70" s="87"/>
      <c r="K70" s="87"/>
      <c r="L70" s="87"/>
      <c r="M70" s="87"/>
      <c r="N70" s="84"/>
      <c r="O70" s="84"/>
      <c r="P70" s="84"/>
      <c r="Q70" s="84"/>
      <c r="R70" s="84"/>
      <c r="S70" s="84"/>
    </row>
    <row r="71" spans="1:19" s="16" customFormat="1" ht="45" customHeight="1" x14ac:dyDescent="0.25">
      <c r="A71" s="85"/>
      <c r="B71" s="84"/>
      <c r="C71" s="85"/>
      <c r="D71" s="86"/>
      <c r="E71" s="86"/>
      <c r="F71" s="86"/>
      <c r="G71" s="87"/>
      <c r="H71" s="87"/>
      <c r="I71" s="87"/>
      <c r="J71" s="87"/>
      <c r="K71" s="87"/>
      <c r="L71" s="87"/>
      <c r="M71" s="87"/>
      <c r="N71" s="84"/>
      <c r="O71" s="84"/>
      <c r="P71" s="84"/>
      <c r="Q71" s="84"/>
      <c r="R71" s="84"/>
      <c r="S71" s="84"/>
    </row>
    <row r="72" spans="1:19" s="16" customFormat="1" ht="33.75" customHeight="1" x14ac:dyDescent="0.25">
      <c r="A72" s="85"/>
      <c r="B72" s="84"/>
      <c r="C72" s="85"/>
      <c r="D72" s="86"/>
      <c r="E72" s="86"/>
      <c r="F72" s="86"/>
      <c r="G72" s="87"/>
      <c r="H72" s="87"/>
      <c r="I72" s="87"/>
      <c r="J72" s="87"/>
      <c r="K72" s="87"/>
      <c r="L72" s="87"/>
      <c r="M72" s="87"/>
      <c r="N72" s="84"/>
      <c r="O72" s="84"/>
      <c r="P72" s="84"/>
      <c r="Q72" s="84"/>
      <c r="R72" s="84"/>
      <c r="S72" s="84"/>
    </row>
    <row r="73" spans="1:19" s="16" customFormat="1" ht="33.75" customHeight="1" x14ac:dyDescent="0.25">
      <c r="A73" s="85"/>
      <c r="B73" s="84"/>
      <c r="C73" s="85"/>
      <c r="D73" s="86"/>
      <c r="E73" s="86"/>
      <c r="F73" s="86"/>
      <c r="G73" s="87"/>
      <c r="H73" s="87"/>
      <c r="I73" s="87"/>
      <c r="J73" s="87"/>
      <c r="K73" s="87"/>
      <c r="L73" s="87"/>
      <c r="M73" s="87"/>
      <c r="N73" s="84"/>
      <c r="O73" s="84"/>
      <c r="P73" s="84"/>
      <c r="Q73" s="84"/>
      <c r="R73" s="84"/>
      <c r="S73" s="84"/>
    </row>
    <row r="74" spans="1:19" s="16" customFormat="1" ht="33.75" customHeight="1" x14ac:dyDescent="0.25">
      <c r="A74" s="85"/>
      <c r="B74" s="84"/>
      <c r="C74" s="85"/>
      <c r="D74" s="86"/>
      <c r="E74" s="86"/>
      <c r="F74" s="86"/>
      <c r="G74" s="87"/>
      <c r="H74" s="87"/>
      <c r="I74" s="87"/>
      <c r="J74" s="87"/>
      <c r="K74" s="87"/>
      <c r="L74" s="87"/>
      <c r="M74" s="87"/>
      <c r="N74" s="84"/>
      <c r="O74" s="84"/>
      <c r="P74" s="84"/>
      <c r="Q74" s="84"/>
      <c r="R74" s="84"/>
      <c r="S74" s="84"/>
    </row>
    <row r="75" spans="1:19" s="16" customFormat="1" ht="33.75" customHeight="1" x14ac:dyDescent="0.25">
      <c r="A75" s="85"/>
      <c r="B75" s="84"/>
      <c r="C75" s="85"/>
      <c r="D75" s="86"/>
      <c r="E75" s="86"/>
      <c r="F75" s="86"/>
      <c r="G75" s="87"/>
      <c r="H75" s="87"/>
      <c r="I75" s="87"/>
      <c r="J75" s="87"/>
      <c r="K75" s="87"/>
      <c r="L75" s="87"/>
      <c r="M75" s="87"/>
      <c r="N75" s="84"/>
      <c r="O75" s="84"/>
      <c r="P75" s="84"/>
      <c r="Q75" s="84"/>
      <c r="R75" s="84"/>
      <c r="S75" s="84"/>
    </row>
    <row r="76" spans="1:19" s="16" customFormat="1" ht="33.75" customHeight="1" x14ac:dyDescent="0.25">
      <c r="A76" s="85"/>
      <c r="B76" s="84"/>
      <c r="C76" s="85"/>
      <c r="D76" s="86"/>
      <c r="E76" s="86"/>
      <c r="F76" s="86"/>
      <c r="G76" s="87"/>
      <c r="H76" s="87"/>
      <c r="I76" s="87"/>
      <c r="J76" s="87"/>
      <c r="K76" s="87"/>
      <c r="L76" s="87"/>
      <c r="M76" s="87"/>
      <c r="N76" s="84"/>
      <c r="O76" s="84"/>
      <c r="P76" s="84"/>
      <c r="Q76" s="84"/>
      <c r="R76" s="84"/>
      <c r="S76" s="84"/>
    </row>
    <row r="77" spans="1:19" s="16" customFormat="1" ht="33.75" customHeight="1" x14ac:dyDescent="0.25">
      <c r="A77" s="85"/>
      <c r="B77" s="84"/>
      <c r="C77" s="85"/>
      <c r="D77" s="86"/>
      <c r="E77" s="86"/>
      <c r="F77" s="86"/>
      <c r="G77" s="87"/>
      <c r="H77" s="87"/>
      <c r="I77" s="87"/>
      <c r="J77" s="87"/>
      <c r="K77" s="87"/>
      <c r="L77" s="87"/>
      <c r="M77" s="87"/>
      <c r="N77" s="84"/>
      <c r="O77" s="84"/>
      <c r="P77" s="84"/>
      <c r="Q77" s="84"/>
      <c r="R77" s="84"/>
      <c r="S77" s="84"/>
    </row>
    <row r="78" spans="1:19" s="16" customFormat="1" ht="33.75" customHeight="1" x14ac:dyDescent="0.25">
      <c r="A78" s="85"/>
      <c r="B78" s="84"/>
      <c r="C78" s="85"/>
      <c r="D78" s="86"/>
      <c r="E78" s="86"/>
      <c r="F78" s="86"/>
      <c r="G78" s="87"/>
      <c r="H78" s="87"/>
      <c r="I78" s="87"/>
      <c r="J78" s="87"/>
      <c r="K78" s="87"/>
      <c r="L78" s="87"/>
      <c r="M78" s="87"/>
      <c r="N78" s="84"/>
      <c r="O78" s="84"/>
      <c r="P78" s="84"/>
      <c r="Q78" s="84"/>
      <c r="R78" s="84"/>
      <c r="S78" s="84"/>
    </row>
    <row r="79" spans="1:19" s="16" customFormat="1" ht="33.75" customHeight="1" x14ac:dyDescent="0.25">
      <c r="A79" s="85"/>
      <c r="B79" s="84"/>
      <c r="C79" s="85"/>
      <c r="D79" s="86"/>
      <c r="E79" s="86"/>
      <c r="F79" s="86"/>
      <c r="G79" s="87"/>
      <c r="H79" s="87"/>
      <c r="I79" s="87"/>
      <c r="J79" s="87"/>
      <c r="K79" s="87"/>
      <c r="L79" s="87"/>
      <c r="M79" s="87"/>
      <c r="N79" s="84"/>
      <c r="O79" s="84"/>
      <c r="P79" s="84"/>
      <c r="Q79" s="84"/>
      <c r="R79" s="84"/>
      <c r="S79" s="84"/>
    </row>
    <row r="80" spans="1:19" s="16" customFormat="1" ht="33.75" customHeight="1" x14ac:dyDescent="0.25">
      <c r="A80" s="85"/>
      <c r="B80" s="84"/>
      <c r="C80" s="85"/>
      <c r="D80" s="86"/>
      <c r="E80" s="86"/>
      <c r="F80" s="86"/>
      <c r="G80" s="87"/>
      <c r="H80" s="87"/>
      <c r="I80" s="87"/>
      <c r="J80" s="87"/>
      <c r="K80" s="87"/>
      <c r="L80" s="87"/>
      <c r="M80" s="87"/>
      <c r="N80" s="84"/>
      <c r="O80" s="84"/>
      <c r="P80" s="84"/>
      <c r="Q80" s="84"/>
      <c r="R80" s="84"/>
      <c r="S80" s="84"/>
    </row>
    <row r="81" spans="1:19" s="16" customFormat="1" ht="33.75" customHeight="1" x14ac:dyDescent="0.25">
      <c r="A81" s="85"/>
      <c r="B81" s="84"/>
      <c r="C81" s="85"/>
      <c r="D81" s="86"/>
      <c r="E81" s="86"/>
      <c r="F81" s="86"/>
      <c r="G81" s="87"/>
      <c r="H81" s="87"/>
      <c r="I81" s="87"/>
      <c r="J81" s="87"/>
      <c r="K81" s="87"/>
      <c r="L81" s="87"/>
      <c r="M81" s="87"/>
      <c r="N81" s="84"/>
      <c r="O81" s="84"/>
      <c r="P81" s="84"/>
      <c r="Q81" s="84"/>
      <c r="R81" s="84"/>
      <c r="S81" s="84"/>
    </row>
    <row r="82" spans="1:19" s="16" customFormat="1" ht="33.75" customHeight="1" x14ac:dyDescent="0.25">
      <c r="A82" s="85"/>
      <c r="B82" s="84"/>
      <c r="C82" s="85"/>
      <c r="D82" s="86"/>
      <c r="E82" s="86"/>
      <c r="F82" s="86"/>
      <c r="G82" s="87"/>
      <c r="H82" s="87"/>
      <c r="I82" s="87"/>
      <c r="J82" s="87"/>
      <c r="K82" s="87"/>
      <c r="L82" s="87"/>
      <c r="M82" s="87"/>
      <c r="N82" s="84"/>
      <c r="O82" s="84"/>
      <c r="P82" s="84"/>
      <c r="Q82" s="84"/>
      <c r="R82" s="84"/>
      <c r="S82" s="84"/>
    </row>
    <row r="83" spans="1:19" s="16" customFormat="1" ht="33.75" customHeight="1" x14ac:dyDescent="0.25">
      <c r="A83" s="85"/>
      <c r="B83" s="84"/>
      <c r="C83" s="85"/>
      <c r="D83" s="86"/>
      <c r="E83" s="86"/>
      <c r="F83" s="86"/>
      <c r="G83" s="87"/>
      <c r="H83" s="87"/>
      <c r="I83" s="87"/>
      <c r="J83" s="87"/>
      <c r="K83" s="87"/>
      <c r="L83" s="87"/>
      <c r="M83" s="87"/>
      <c r="N83" s="84"/>
      <c r="O83" s="84"/>
      <c r="P83" s="84"/>
      <c r="Q83" s="84"/>
      <c r="R83" s="84"/>
      <c r="S83" s="84"/>
    </row>
    <row r="84" spans="1:19" s="16" customFormat="1" ht="33.75" customHeight="1" x14ac:dyDescent="0.25">
      <c r="A84" s="85"/>
      <c r="B84" s="84"/>
      <c r="C84" s="85"/>
      <c r="D84" s="86"/>
      <c r="E84" s="86"/>
      <c r="F84" s="86"/>
      <c r="G84" s="87"/>
      <c r="H84" s="87"/>
      <c r="I84" s="87"/>
      <c r="J84" s="87"/>
      <c r="K84" s="87"/>
      <c r="L84" s="87"/>
      <c r="M84" s="87"/>
      <c r="N84" s="84"/>
      <c r="O84" s="84"/>
      <c r="P84" s="84"/>
      <c r="Q84" s="84"/>
      <c r="R84" s="84"/>
      <c r="S84" s="84"/>
    </row>
    <row r="85" spans="1:19" s="16" customFormat="1" ht="33.75" customHeight="1" x14ac:dyDescent="0.25">
      <c r="A85" s="85"/>
      <c r="B85" s="84"/>
      <c r="C85" s="85"/>
      <c r="D85" s="86"/>
      <c r="E85" s="86"/>
      <c r="F85" s="86"/>
      <c r="G85" s="87"/>
      <c r="H85" s="87"/>
      <c r="I85" s="87"/>
      <c r="J85" s="87"/>
      <c r="K85" s="87"/>
      <c r="L85" s="87"/>
      <c r="M85" s="87"/>
      <c r="N85" s="84"/>
      <c r="O85" s="84"/>
      <c r="P85" s="84"/>
      <c r="Q85" s="84"/>
      <c r="R85" s="84"/>
      <c r="S85" s="84"/>
    </row>
    <row r="86" spans="1:19" s="16" customFormat="1" ht="33.75" customHeight="1" x14ac:dyDescent="0.25">
      <c r="A86" s="85"/>
      <c r="B86" s="84"/>
      <c r="C86" s="85"/>
      <c r="D86" s="86"/>
      <c r="E86" s="86"/>
      <c r="F86" s="86"/>
      <c r="G86" s="87"/>
      <c r="H86" s="87"/>
      <c r="I86" s="87"/>
      <c r="J86" s="87"/>
      <c r="K86" s="87"/>
      <c r="L86" s="87"/>
      <c r="M86" s="87"/>
      <c r="N86" s="84"/>
      <c r="O86" s="84"/>
      <c r="P86" s="84"/>
      <c r="Q86" s="84"/>
      <c r="R86" s="84"/>
      <c r="S86" s="84"/>
    </row>
    <row r="87" spans="1:19" s="16" customFormat="1" ht="33.75" customHeight="1" x14ac:dyDescent="0.25">
      <c r="A87" s="85"/>
      <c r="B87" s="84"/>
      <c r="C87" s="85"/>
      <c r="D87" s="86"/>
      <c r="E87" s="86"/>
      <c r="F87" s="86"/>
      <c r="G87" s="87"/>
      <c r="H87" s="87"/>
      <c r="I87" s="87"/>
      <c r="J87" s="87"/>
      <c r="K87" s="87"/>
      <c r="L87" s="87"/>
      <c r="M87" s="87"/>
      <c r="N87" s="84"/>
      <c r="O87" s="84"/>
      <c r="P87" s="84"/>
      <c r="Q87" s="84"/>
      <c r="R87" s="84"/>
      <c r="S87" s="84"/>
    </row>
    <row r="88" spans="1:19" s="16" customFormat="1" ht="33.75" customHeight="1" x14ac:dyDescent="0.25">
      <c r="A88" s="85"/>
      <c r="B88" s="84"/>
      <c r="C88" s="85"/>
      <c r="D88" s="86"/>
      <c r="E88" s="86"/>
      <c r="F88" s="86"/>
      <c r="G88" s="87"/>
      <c r="H88" s="87"/>
      <c r="I88" s="87"/>
      <c r="J88" s="87"/>
      <c r="K88" s="87"/>
      <c r="L88" s="87"/>
      <c r="M88" s="87"/>
      <c r="N88" s="84"/>
      <c r="O88" s="84"/>
      <c r="P88" s="84"/>
      <c r="Q88" s="84"/>
      <c r="R88" s="84"/>
      <c r="S88" s="84"/>
    </row>
    <row r="89" spans="1:19" s="16" customFormat="1" ht="33.75" customHeight="1" x14ac:dyDescent="0.25">
      <c r="A89" s="85"/>
      <c r="B89" s="84"/>
      <c r="C89" s="85"/>
      <c r="D89" s="86"/>
      <c r="E89" s="86"/>
      <c r="F89" s="86"/>
      <c r="G89" s="87"/>
      <c r="H89" s="87"/>
      <c r="I89" s="87"/>
      <c r="J89" s="87"/>
      <c r="K89" s="87"/>
      <c r="L89" s="87"/>
      <c r="M89" s="87"/>
      <c r="N89" s="84"/>
      <c r="O89" s="84"/>
      <c r="P89" s="84"/>
      <c r="Q89" s="84"/>
      <c r="R89" s="84"/>
      <c r="S89" s="84"/>
    </row>
    <row r="90" spans="1:19" s="16" customFormat="1" ht="33.75" customHeight="1" x14ac:dyDescent="0.25">
      <c r="A90" s="85"/>
      <c r="B90" s="84"/>
      <c r="C90" s="85"/>
      <c r="D90" s="86"/>
      <c r="E90" s="86"/>
      <c r="F90" s="86"/>
      <c r="G90" s="87"/>
      <c r="H90" s="87"/>
      <c r="I90" s="87"/>
      <c r="J90" s="87"/>
      <c r="K90" s="87"/>
      <c r="L90" s="87"/>
      <c r="M90" s="87"/>
      <c r="N90" s="84"/>
      <c r="O90" s="84"/>
      <c r="P90" s="84"/>
      <c r="Q90" s="84"/>
      <c r="R90" s="84"/>
      <c r="S90" s="84"/>
    </row>
    <row r="91" spans="1:19" s="16" customFormat="1" ht="33.75" customHeight="1" x14ac:dyDescent="0.25">
      <c r="A91" s="85"/>
      <c r="B91" s="84"/>
      <c r="C91" s="85"/>
      <c r="D91" s="86"/>
      <c r="E91" s="86"/>
      <c r="F91" s="86"/>
      <c r="G91" s="87"/>
      <c r="H91" s="87"/>
      <c r="I91" s="87"/>
      <c r="J91" s="87"/>
      <c r="K91" s="87"/>
      <c r="L91" s="87"/>
      <c r="M91" s="87"/>
      <c r="N91" s="84"/>
      <c r="O91" s="84"/>
      <c r="P91" s="84"/>
      <c r="Q91" s="84"/>
      <c r="R91" s="84"/>
      <c r="S91" s="84"/>
    </row>
    <row r="92" spans="1:19" s="16" customFormat="1" ht="33.75" customHeight="1" x14ac:dyDescent="0.25">
      <c r="A92" s="85"/>
      <c r="B92" s="84"/>
      <c r="C92" s="85"/>
      <c r="D92" s="86"/>
      <c r="E92" s="86"/>
      <c r="F92" s="86"/>
      <c r="G92" s="87"/>
      <c r="H92" s="87"/>
      <c r="I92" s="87"/>
      <c r="J92" s="87"/>
      <c r="K92" s="87"/>
      <c r="L92" s="87"/>
      <c r="M92" s="87"/>
      <c r="N92" s="84"/>
      <c r="O92" s="84"/>
      <c r="P92" s="84"/>
      <c r="Q92" s="84"/>
      <c r="R92" s="84"/>
      <c r="S92" s="84"/>
    </row>
    <row r="93" spans="1:19" s="16" customFormat="1" ht="33.75" customHeight="1" x14ac:dyDescent="0.25">
      <c r="A93" s="85"/>
      <c r="B93" s="84"/>
      <c r="C93" s="85"/>
      <c r="D93" s="86"/>
      <c r="E93" s="86"/>
      <c r="F93" s="86"/>
      <c r="G93" s="87"/>
      <c r="H93" s="87"/>
      <c r="I93" s="87"/>
      <c r="J93" s="87"/>
      <c r="K93" s="87"/>
      <c r="L93" s="87"/>
      <c r="M93" s="87"/>
      <c r="N93" s="84"/>
      <c r="O93" s="84"/>
      <c r="P93" s="84"/>
      <c r="Q93" s="84"/>
      <c r="R93" s="84"/>
      <c r="S93" s="84"/>
    </row>
    <row r="94" spans="1:19" s="16" customFormat="1" ht="33.75" customHeight="1" x14ac:dyDescent="0.25">
      <c r="A94" s="85"/>
      <c r="B94" s="84"/>
      <c r="C94" s="85"/>
      <c r="D94" s="86"/>
      <c r="E94" s="86"/>
      <c r="F94" s="86"/>
      <c r="G94" s="87"/>
      <c r="H94" s="87"/>
      <c r="I94" s="87"/>
      <c r="J94" s="87"/>
      <c r="K94" s="87"/>
      <c r="L94" s="87"/>
      <c r="M94" s="87"/>
      <c r="N94" s="84"/>
      <c r="O94" s="84"/>
      <c r="P94" s="84"/>
      <c r="Q94" s="84"/>
      <c r="R94" s="84"/>
      <c r="S94" s="84"/>
    </row>
    <row r="95" spans="1:19" s="16" customFormat="1" ht="33.75" customHeight="1" x14ac:dyDescent="0.25">
      <c r="A95" s="85"/>
      <c r="B95" s="84"/>
      <c r="C95" s="85"/>
      <c r="D95" s="86"/>
      <c r="E95" s="86"/>
      <c r="F95" s="86"/>
      <c r="G95" s="87"/>
      <c r="H95" s="87"/>
      <c r="I95" s="87"/>
      <c r="J95" s="87"/>
      <c r="K95" s="87"/>
      <c r="L95" s="87"/>
      <c r="M95" s="87"/>
      <c r="N95" s="84"/>
      <c r="O95" s="84"/>
      <c r="P95" s="84"/>
      <c r="Q95" s="84"/>
      <c r="R95" s="84"/>
      <c r="S95" s="84"/>
    </row>
    <row r="96" spans="1:19" s="16" customFormat="1" ht="33.75" customHeight="1" x14ac:dyDescent="0.25">
      <c r="A96" s="85"/>
      <c r="B96" s="84"/>
      <c r="C96" s="85"/>
      <c r="D96" s="86"/>
      <c r="E96" s="86"/>
      <c r="F96" s="86"/>
      <c r="G96" s="87"/>
      <c r="H96" s="87"/>
      <c r="I96" s="87"/>
      <c r="J96" s="87"/>
      <c r="K96" s="87"/>
      <c r="L96" s="87"/>
      <c r="M96" s="87"/>
      <c r="N96" s="84"/>
      <c r="O96" s="84"/>
      <c r="P96" s="84"/>
      <c r="Q96" s="84"/>
      <c r="R96" s="84"/>
      <c r="S96" s="84"/>
    </row>
    <row r="97" spans="1:19" s="16" customFormat="1" ht="33.75" customHeight="1" x14ac:dyDescent="0.25">
      <c r="A97" s="85"/>
      <c r="B97" s="84"/>
      <c r="C97" s="85"/>
      <c r="D97" s="86"/>
      <c r="E97" s="86"/>
      <c r="F97" s="86"/>
      <c r="G97" s="87"/>
      <c r="H97" s="87"/>
      <c r="I97" s="87"/>
      <c r="J97" s="87"/>
      <c r="K97" s="87"/>
      <c r="L97" s="87"/>
      <c r="M97" s="87"/>
      <c r="N97" s="84"/>
      <c r="O97" s="84"/>
      <c r="P97" s="84"/>
      <c r="Q97" s="84"/>
      <c r="R97" s="84"/>
      <c r="S97" s="84"/>
    </row>
    <row r="98" spans="1:19" s="16" customFormat="1" ht="33.75" customHeight="1" x14ac:dyDescent="0.25">
      <c r="A98" s="85"/>
      <c r="B98" s="84"/>
      <c r="C98" s="85"/>
      <c r="D98" s="86"/>
      <c r="E98" s="86"/>
      <c r="F98" s="86"/>
      <c r="G98" s="87"/>
      <c r="H98" s="87"/>
      <c r="I98" s="87"/>
      <c r="J98" s="87"/>
      <c r="K98" s="87"/>
      <c r="L98" s="87"/>
      <c r="M98" s="87"/>
      <c r="N98" s="84"/>
      <c r="O98" s="84"/>
      <c r="P98" s="84"/>
      <c r="Q98" s="84"/>
      <c r="R98" s="84"/>
      <c r="S98" s="84"/>
    </row>
    <row r="99" spans="1:19" s="16" customFormat="1" ht="33.75" customHeight="1" x14ac:dyDescent="0.25">
      <c r="A99" s="85"/>
      <c r="B99" s="84"/>
      <c r="C99" s="85"/>
      <c r="D99" s="86"/>
      <c r="E99" s="86"/>
      <c r="F99" s="86"/>
      <c r="G99" s="87"/>
      <c r="H99" s="87"/>
      <c r="I99" s="87"/>
      <c r="J99" s="87"/>
      <c r="K99" s="87"/>
      <c r="L99" s="87"/>
      <c r="M99" s="87"/>
      <c r="N99" s="84"/>
      <c r="O99" s="84"/>
      <c r="P99" s="84"/>
      <c r="Q99" s="84"/>
      <c r="R99" s="84"/>
      <c r="S99" s="84"/>
    </row>
    <row r="100" spans="1:19" s="16" customFormat="1" ht="33.75" customHeight="1" x14ac:dyDescent="0.25">
      <c r="A100" s="85"/>
      <c r="B100" s="84"/>
      <c r="C100" s="85"/>
      <c r="D100" s="86"/>
      <c r="E100" s="86"/>
      <c r="F100" s="86"/>
      <c r="G100" s="87"/>
      <c r="H100" s="87"/>
      <c r="I100" s="87"/>
      <c r="J100" s="87"/>
      <c r="K100" s="87"/>
      <c r="L100" s="87"/>
      <c r="M100" s="87"/>
      <c r="N100" s="84"/>
      <c r="O100" s="84"/>
      <c r="P100" s="84"/>
      <c r="Q100" s="84"/>
      <c r="R100" s="84"/>
      <c r="S100" s="84"/>
    </row>
    <row r="101" spans="1:19" s="16" customFormat="1" ht="33.75" customHeight="1" x14ac:dyDescent="0.25">
      <c r="A101" s="85"/>
      <c r="B101" s="84"/>
      <c r="C101" s="85"/>
      <c r="D101" s="86"/>
      <c r="E101" s="86"/>
      <c r="F101" s="86"/>
      <c r="G101" s="87"/>
      <c r="H101" s="87"/>
      <c r="I101" s="87"/>
      <c r="J101" s="87"/>
      <c r="K101" s="87"/>
      <c r="L101" s="87"/>
      <c r="M101" s="87"/>
      <c r="N101" s="84"/>
      <c r="O101" s="84"/>
      <c r="P101" s="84"/>
      <c r="Q101" s="84"/>
      <c r="R101" s="84"/>
      <c r="S101" s="84"/>
    </row>
    <row r="102" spans="1:19" s="16" customFormat="1" ht="33.75" customHeight="1" x14ac:dyDescent="0.25">
      <c r="A102" s="85"/>
      <c r="B102" s="84"/>
      <c r="C102" s="85"/>
      <c r="D102" s="86"/>
      <c r="E102" s="86"/>
      <c r="F102" s="86"/>
      <c r="G102" s="87"/>
      <c r="H102" s="87"/>
      <c r="I102" s="87"/>
      <c r="J102" s="87"/>
      <c r="K102" s="87"/>
      <c r="L102" s="87"/>
      <c r="M102" s="87"/>
      <c r="N102" s="84"/>
      <c r="O102" s="84"/>
      <c r="P102" s="84"/>
      <c r="Q102" s="84"/>
      <c r="R102" s="84"/>
      <c r="S102" s="84"/>
    </row>
    <row r="103" spans="1:19" s="16" customFormat="1" ht="33.75" customHeight="1" x14ac:dyDescent="0.25">
      <c r="A103" s="85"/>
      <c r="B103" s="84"/>
      <c r="C103" s="85"/>
      <c r="D103" s="86"/>
      <c r="E103" s="86"/>
      <c r="F103" s="86"/>
      <c r="G103" s="87"/>
      <c r="H103" s="87"/>
      <c r="I103" s="87"/>
      <c r="J103" s="87"/>
      <c r="K103" s="87"/>
      <c r="L103" s="87"/>
      <c r="M103" s="87"/>
      <c r="N103" s="84"/>
      <c r="O103" s="84"/>
      <c r="P103" s="84"/>
      <c r="Q103" s="84"/>
      <c r="R103" s="84"/>
      <c r="S103" s="84"/>
    </row>
    <row r="104" spans="1:19" s="16" customFormat="1" ht="33.75" customHeight="1" x14ac:dyDescent="0.25">
      <c r="A104" s="85"/>
      <c r="B104" s="84"/>
      <c r="C104" s="85"/>
      <c r="D104" s="86"/>
      <c r="E104" s="86"/>
      <c r="F104" s="86"/>
      <c r="G104" s="87"/>
      <c r="H104" s="87"/>
      <c r="I104" s="87"/>
      <c r="J104" s="87"/>
      <c r="K104" s="87"/>
      <c r="L104" s="87"/>
      <c r="M104" s="87"/>
      <c r="N104" s="84"/>
      <c r="O104" s="84"/>
      <c r="P104" s="84"/>
      <c r="Q104" s="84"/>
      <c r="R104" s="84"/>
      <c r="S104" s="84"/>
    </row>
    <row r="105" spans="1:19" s="16" customFormat="1" ht="33.75" customHeight="1" x14ac:dyDescent="0.25">
      <c r="A105" s="85"/>
      <c r="B105" s="84"/>
      <c r="C105" s="85"/>
      <c r="D105" s="86"/>
      <c r="E105" s="86"/>
      <c r="F105" s="86"/>
      <c r="G105" s="87"/>
      <c r="H105" s="87"/>
      <c r="I105" s="87"/>
      <c r="J105" s="87"/>
      <c r="K105" s="87"/>
      <c r="L105" s="87"/>
      <c r="M105" s="87"/>
      <c r="N105" s="84"/>
      <c r="O105" s="84"/>
      <c r="P105" s="84"/>
      <c r="Q105" s="84"/>
      <c r="R105" s="84"/>
      <c r="S105" s="84"/>
    </row>
    <row r="106" spans="1:19" s="16" customFormat="1" ht="33.75" customHeight="1" x14ac:dyDescent="0.25">
      <c r="A106" s="85"/>
      <c r="B106" s="84"/>
      <c r="C106" s="85"/>
      <c r="D106" s="86"/>
      <c r="E106" s="86"/>
      <c r="F106" s="86"/>
      <c r="G106" s="87"/>
      <c r="H106" s="87"/>
      <c r="I106" s="87"/>
      <c r="J106" s="87"/>
      <c r="K106" s="87"/>
      <c r="L106" s="87"/>
      <c r="M106" s="87"/>
      <c r="N106" s="84"/>
      <c r="O106" s="84"/>
      <c r="P106" s="84"/>
      <c r="Q106" s="84"/>
      <c r="R106" s="84"/>
      <c r="S106" s="84"/>
    </row>
    <row r="107" spans="1:19" s="16" customFormat="1" ht="33.75" customHeight="1" x14ac:dyDescent="0.25">
      <c r="A107" s="85"/>
      <c r="B107" s="84"/>
      <c r="C107" s="85"/>
      <c r="D107" s="86"/>
      <c r="E107" s="86"/>
      <c r="F107" s="86"/>
      <c r="G107" s="87"/>
      <c r="H107" s="87"/>
      <c r="I107" s="87"/>
      <c r="J107" s="87"/>
      <c r="K107" s="87"/>
      <c r="L107" s="87"/>
      <c r="M107" s="87"/>
      <c r="N107" s="84"/>
      <c r="O107" s="84"/>
      <c r="P107" s="84"/>
      <c r="Q107" s="84"/>
      <c r="R107" s="84"/>
      <c r="S107" s="84"/>
    </row>
    <row r="108" spans="1:19" s="16" customFormat="1" ht="33.75" customHeight="1" x14ac:dyDescent="0.25">
      <c r="A108" s="85"/>
      <c r="B108" s="84"/>
      <c r="C108" s="85"/>
      <c r="D108" s="86"/>
      <c r="E108" s="86"/>
      <c r="F108" s="86"/>
      <c r="G108" s="87"/>
      <c r="H108" s="87"/>
      <c r="I108" s="87"/>
      <c r="J108" s="87"/>
      <c r="K108" s="87"/>
      <c r="L108" s="87"/>
      <c r="M108" s="87"/>
      <c r="N108" s="84"/>
      <c r="O108" s="84"/>
      <c r="P108" s="84"/>
      <c r="Q108" s="84"/>
      <c r="R108" s="84"/>
      <c r="S108" s="84"/>
    </row>
    <row r="109" spans="1:19" s="16" customFormat="1" ht="33.75" customHeight="1" x14ac:dyDescent="0.25">
      <c r="A109" s="85"/>
      <c r="B109" s="84"/>
      <c r="C109" s="85"/>
      <c r="D109" s="86"/>
      <c r="E109" s="86"/>
      <c r="F109" s="86"/>
      <c r="G109" s="87"/>
      <c r="H109" s="87"/>
      <c r="I109" s="87"/>
      <c r="J109" s="87"/>
      <c r="K109" s="87"/>
      <c r="L109" s="87"/>
      <c r="M109" s="87"/>
      <c r="N109" s="84"/>
      <c r="O109" s="84"/>
      <c r="P109" s="84"/>
      <c r="Q109" s="84"/>
      <c r="R109" s="84"/>
      <c r="S109" s="84"/>
    </row>
    <row r="110" spans="1:19" s="16" customFormat="1" ht="33.75" customHeight="1" x14ac:dyDescent="0.25">
      <c r="A110" s="85"/>
      <c r="B110" s="84"/>
      <c r="C110" s="85"/>
      <c r="D110" s="86"/>
      <c r="E110" s="86"/>
      <c r="F110" s="86"/>
      <c r="G110" s="87"/>
      <c r="H110" s="87"/>
      <c r="I110" s="87"/>
      <c r="J110" s="87"/>
      <c r="K110" s="87"/>
      <c r="L110" s="87"/>
      <c r="M110" s="87"/>
      <c r="N110" s="84"/>
      <c r="O110" s="84"/>
      <c r="P110" s="84"/>
      <c r="Q110" s="84"/>
      <c r="R110" s="84"/>
      <c r="S110" s="84"/>
    </row>
    <row r="111" spans="1:19" s="16" customFormat="1" ht="33.75" customHeight="1" x14ac:dyDescent="0.25">
      <c r="A111" s="85"/>
      <c r="B111" s="84"/>
      <c r="C111" s="85"/>
      <c r="D111" s="86"/>
      <c r="E111" s="86"/>
      <c r="F111" s="86"/>
      <c r="G111" s="87"/>
      <c r="H111" s="87"/>
      <c r="I111" s="87"/>
      <c r="J111" s="87"/>
      <c r="K111" s="87"/>
      <c r="L111" s="87"/>
      <c r="M111" s="87"/>
      <c r="N111" s="84"/>
      <c r="O111" s="84"/>
      <c r="P111" s="84"/>
      <c r="Q111" s="84"/>
      <c r="R111" s="84"/>
      <c r="S111" s="84"/>
    </row>
    <row r="112" spans="1:19" s="16" customFormat="1" ht="33.75" customHeight="1" x14ac:dyDescent="0.25">
      <c r="A112" s="85"/>
      <c r="B112" s="84"/>
      <c r="C112" s="85"/>
      <c r="D112" s="86"/>
      <c r="E112" s="86"/>
      <c r="F112" s="86"/>
      <c r="G112" s="87"/>
      <c r="H112" s="87"/>
      <c r="I112" s="87"/>
      <c r="J112" s="87"/>
      <c r="K112" s="87"/>
      <c r="L112" s="87"/>
      <c r="M112" s="87"/>
      <c r="N112" s="84"/>
      <c r="O112" s="84"/>
      <c r="P112" s="84"/>
      <c r="Q112" s="84"/>
      <c r="R112" s="84"/>
      <c r="S112" s="84"/>
    </row>
    <row r="113" spans="1:19" s="16" customFormat="1" ht="33.75" customHeight="1" x14ac:dyDescent="0.25">
      <c r="A113" s="85"/>
      <c r="B113" s="84"/>
      <c r="C113" s="85"/>
      <c r="D113" s="86"/>
      <c r="E113" s="86"/>
      <c r="F113" s="86"/>
      <c r="G113" s="87"/>
      <c r="H113" s="87"/>
      <c r="I113" s="87"/>
      <c r="J113" s="87"/>
      <c r="K113" s="87"/>
      <c r="L113" s="87"/>
      <c r="M113" s="87"/>
      <c r="N113" s="84"/>
      <c r="O113" s="84"/>
      <c r="P113" s="84"/>
      <c r="Q113" s="84"/>
      <c r="R113" s="84"/>
      <c r="S113" s="84"/>
    </row>
    <row r="114" spans="1:19" s="16" customFormat="1" ht="33.75" customHeight="1" x14ac:dyDescent="0.25">
      <c r="A114" s="85"/>
      <c r="B114" s="84"/>
      <c r="C114" s="85"/>
      <c r="D114" s="86"/>
      <c r="E114" s="86"/>
      <c r="F114" s="86"/>
      <c r="G114" s="87"/>
      <c r="H114" s="87"/>
      <c r="I114" s="87"/>
      <c r="J114" s="87"/>
      <c r="K114" s="87"/>
      <c r="L114" s="87"/>
      <c r="M114" s="87"/>
      <c r="N114" s="84"/>
      <c r="O114" s="84"/>
      <c r="P114" s="84"/>
      <c r="Q114" s="84"/>
      <c r="R114" s="84"/>
      <c r="S114" s="84"/>
    </row>
    <row r="115" spans="1:19" s="16" customFormat="1" ht="33.75" customHeight="1" x14ac:dyDescent="0.25">
      <c r="A115" s="85"/>
      <c r="B115" s="84"/>
      <c r="C115" s="85"/>
      <c r="D115" s="86"/>
      <c r="E115" s="86"/>
      <c r="F115" s="86"/>
      <c r="G115" s="87"/>
      <c r="H115" s="87"/>
      <c r="I115" s="87"/>
      <c r="J115" s="87"/>
      <c r="K115" s="87"/>
      <c r="L115" s="87"/>
      <c r="M115" s="87"/>
      <c r="N115" s="84"/>
      <c r="O115" s="84"/>
      <c r="P115" s="84"/>
      <c r="Q115" s="84"/>
      <c r="R115" s="84"/>
      <c r="S115" s="84"/>
    </row>
    <row r="116" spans="1:19" s="16" customFormat="1" ht="33.75" customHeight="1" x14ac:dyDescent="0.25">
      <c r="A116" s="85"/>
      <c r="B116" s="84"/>
      <c r="C116" s="85"/>
      <c r="D116" s="86"/>
      <c r="E116" s="86"/>
      <c r="F116" s="86"/>
      <c r="G116" s="87"/>
      <c r="H116" s="87"/>
      <c r="I116" s="87"/>
      <c r="J116" s="87"/>
      <c r="K116" s="87"/>
      <c r="L116" s="87"/>
      <c r="M116" s="87"/>
      <c r="N116" s="84"/>
      <c r="O116" s="84"/>
      <c r="P116" s="84"/>
      <c r="Q116" s="84"/>
      <c r="R116" s="84"/>
      <c r="S116" s="84"/>
    </row>
    <row r="117" spans="1:19" s="16" customFormat="1" ht="33.75" customHeight="1" x14ac:dyDescent="0.25">
      <c r="A117" s="85"/>
      <c r="B117" s="84"/>
      <c r="C117" s="85"/>
      <c r="D117" s="86"/>
      <c r="E117" s="86"/>
      <c r="F117" s="86"/>
      <c r="G117" s="87"/>
      <c r="H117" s="87"/>
      <c r="I117" s="87"/>
      <c r="J117" s="87"/>
      <c r="K117" s="87"/>
      <c r="L117" s="87"/>
      <c r="M117" s="87"/>
      <c r="N117" s="84"/>
      <c r="O117" s="84"/>
      <c r="P117" s="84"/>
      <c r="Q117" s="84"/>
      <c r="R117" s="84"/>
      <c r="S117" s="84"/>
    </row>
    <row r="118" spans="1:19" s="16" customFormat="1" ht="33.75" customHeight="1" x14ac:dyDescent="0.25">
      <c r="A118" s="85"/>
      <c r="B118" s="84"/>
      <c r="C118" s="85"/>
      <c r="D118" s="86"/>
      <c r="E118" s="86"/>
      <c r="F118" s="86"/>
      <c r="G118" s="87"/>
      <c r="H118" s="87"/>
      <c r="I118" s="87"/>
      <c r="J118" s="87"/>
      <c r="K118" s="87"/>
      <c r="L118" s="87"/>
      <c r="M118" s="87"/>
      <c r="N118" s="84"/>
      <c r="O118" s="84"/>
      <c r="P118" s="84"/>
      <c r="Q118" s="84"/>
      <c r="R118" s="84"/>
      <c r="S118" s="84"/>
    </row>
    <row r="119" spans="1:19" s="16" customFormat="1" ht="33.75" customHeight="1" x14ac:dyDescent="0.25">
      <c r="A119" s="85"/>
      <c r="B119" s="84"/>
      <c r="C119" s="85"/>
      <c r="D119" s="86"/>
      <c r="E119" s="86"/>
      <c r="F119" s="86"/>
      <c r="G119" s="87"/>
      <c r="H119" s="87"/>
      <c r="I119" s="87"/>
      <c r="J119" s="87"/>
      <c r="K119" s="87"/>
      <c r="L119" s="87"/>
      <c r="M119" s="87"/>
      <c r="N119" s="84"/>
      <c r="O119" s="84"/>
      <c r="P119" s="84"/>
      <c r="Q119" s="84"/>
      <c r="R119" s="84"/>
      <c r="S119" s="84"/>
    </row>
    <row r="120" spans="1:19" s="16" customFormat="1" ht="33.75" customHeight="1" x14ac:dyDescent="0.25">
      <c r="A120" s="85"/>
      <c r="B120" s="84"/>
      <c r="C120" s="85"/>
      <c r="D120" s="86"/>
      <c r="E120" s="86"/>
      <c r="F120" s="86"/>
      <c r="G120" s="87"/>
      <c r="H120" s="87"/>
      <c r="I120" s="87"/>
      <c r="J120" s="87"/>
      <c r="K120" s="87"/>
      <c r="L120" s="87"/>
      <c r="M120" s="87"/>
      <c r="N120" s="84"/>
      <c r="O120" s="84"/>
      <c r="P120" s="84"/>
      <c r="Q120" s="84"/>
      <c r="R120" s="84"/>
      <c r="S120" s="84"/>
    </row>
    <row r="121" spans="1:19" s="16" customFormat="1" ht="33.75" customHeight="1" x14ac:dyDescent="0.25">
      <c r="A121" s="85"/>
      <c r="B121" s="84"/>
      <c r="C121" s="85"/>
      <c r="D121" s="86"/>
      <c r="E121" s="86"/>
      <c r="F121" s="86"/>
      <c r="G121" s="87"/>
      <c r="H121" s="87"/>
      <c r="I121" s="87"/>
      <c r="J121" s="87"/>
      <c r="K121" s="87"/>
      <c r="L121" s="87"/>
      <c r="M121" s="87"/>
      <c r="N121" s="84"/>
      <c r="O121" s="84"/>
      <c r="P121" s="84"/>
      <c r="Q121" s="84"/>
      <c r="R121" s="84"/>
      <c r="S121" s="84"/>
    </row>
    <row r="122" spans="1:19" s="16" customFormat="1" ht="33.75" customHeight="1" x14ac:dyDescent="0.25">
      <c r="A122" s="85"/>
      <c r="B122" s="84"/>
      <c r="C122" s="85"/>
      <c r="D122" s="86"/>
      <c r="E122" s="86"/>
      <c r="F122" s="86"/>
      <c r="G122" s="87"/>
      <c r="H122" s="87"/>
      <c r="I122" s="87"/>
      <c r="J122" s="87"/>
      <c r="K122" s="87"/>
      <c r="L122" s="87"/>
      <c r="M122" s="87"/>
      <c r="N122" s="84"/>
      <c r="O122" s="84"/>
      <c r="P122" s="84"/>
      <c r="Q122" s="84"/>
      <c r="R122" s="84"/>
      <c r="S122" s="84"/>
    </row>
    <row r="123" spans="1:19" s="16" customFormat="1" ht="33.75" customHeight="1" x14ac:dyDescent="0.25">
      <c r="A123" s="85"/>
      <c r="B123" s="84"/>
      <c r="C123" s="85"/>
      <c r="D123" s="86"/>
      <c r="E123" s="86"/>
      <c r="F123" s="86"/>
      <c r="G123" s="87"/>
      <c r="H123" s="87"/>
      <c r="I123" s="87"/>
      <c r="J123" s="87"/>
      <c r="K123" s="87"/>
      <c r="L123" s="87"/>
      <c r="M123" s="87"/>
      <c r="N123" s="84"/>
      <c r="O123" s="84"/>
      <c r="P123" s="84"/>
      <c r="Q123" s="84"/>
      <c r="R123" s="84"/>
      <c r="S123" s="84"/>
    </row>
    <row r="124" spans="1:19" s="16" customFormat="1" ht="33.75" customHeight="1" x14ac:dyDescent="0.25">
      <c r="A124" s="85"/>
      <c r="B124" s="84"/>
      <c r="C124" s="85"/>
      <c r="D124" s="86"/>
      <c r="E124" s="86"/>
      <c r="F124" s="86"/>
      <c r="G124" s="87"/>
      <c r="H124" s="87"/>
      <c r="I124" s="87"/>
      <c r="J124" s="87"/>
      <c r="K124" s="87"/>
      <c r="L124" s="87"/>
      <c r="M124" s="87"/>
      <c r="N124" s="84"/>
      <c r="O124" s="84"/>
      <c r="P124" s="84"/>
      <c r="Q124" s="84"/>
      <c r="R124" s="84"/>
      <c r="S124" s="84"/>
    </row>
    <row r="125" spans="1:19" s="16" customFormat="1" ht="33.75" customHeight="1" x14ac:dyDescent="0.25">
      <c r="A125" s="85"/>
      <c r="B125" s="84"/>
      <c r="C125" s="85"/>
      <c r="D125" s="86"/>
      <c r="E125" s="86"/>
      <c r="F125" s="86"/>
      <c r="G125" s="87"/>
      <c r="H125" s="87"/>
      <c r="I125" s="87"/>
      <c r="J125" s="87"/>
      <c r="K125" s="87"/>
      <c r="L125" s="87"/>
      <c r="M125" s="87"/>
      <c r="N125" s="84"/>
      <c r="O125" s="84"/>
      <c r="P125" s="84"/>
      <c r="Q125" s="84"/>
      <c r="R125" s="84"/>
      <c r="S125" s="84"/>
    </row>
    <row r="126" spans="1:19" s="16" customFormat="1" ht="33.75" customHeight="1" x14ac:dyDescent="0.25">
      <c r="A126" s="85"/>
      <c r="B126" s="84"/>
      <c r="C126" s="85"/>
      <c r="D126" s="86"/>
      <c r="E126" s="86"/>
      <c r="F126" s="86"/>
      <c r="G126" s="87"/>
      <c r="H126" s="87"/>
      <c r="I126" s="87"/>
      <c r="J126" s="87"/>
      <c r="K126" s="87"/>
      <c r="L126" s="87"/>
      <c r="M126" s="87"/>
      <c r="N126" s="84"/>
      <c r="O126" s="84"/>
      <c r="P126" s="84"/>
      <c r="Q126" s="84"/>
      <c r="R126" s="84"/>
      <c r="S126" s="84"/>
    </row>
    <row r="127" spans="1:19" s="16" customFormat="1" ht="33.75" customHeight="1" x14ac:dyDescent="0.25">
      <c r="A127" s="85"/>
      <c r="B127" s="84"/>
      <c r="C127" s="85"/>
      <c r="D127" s="86"/>
      <c r="E127" s="86"/>
      <c r="F127" s="86"/>
      <c r="G127" s="87"/>
      <c r="H127" s="87"/>
      <c r="I127" s="87"/>
      <c r="J127" s="87"/>
      <c r="K127" s="87"/>
      <c r="L127" s="87"/>
      <c r="M127" s="87"/>
      <c r="N127" s="84"/>
      <c r="O127" s="84"/>
      <c r="P127" s="84"/>
      <c r="Q127" s="84"/>
      <c r="R127" s="84"/>
      <c r="S127" s="84"/>
    </row>
    <row r="128" spans="1:19" s="16" customFormat="1" ht="33.75" customHeight="1" x14ac:dyDescent="0.25">
      <c r="A128" s="85"/>
      <c r="B128" s="84"/>
      <c r="C128" s="85"/>
      <c r="D128" s="86"/>
      <c r="E128" s="86"/>
      <c r="F128" s="86"/>
      <c r="G128" s="87"/>
      <c r="H128" s="87"/>
      <c r="I128" s="87"/>
      <c r="J128" s="87"/>
      <c r="K128" s="87"/>
      <c r="L128" s="87"/>
      <c r="M128" s="87"/>
      <c r="N128" s="84"/>
      <c r="O128" s="84"/>
      <c r="P128" s="84"/>
      <c r="Q128" s="84"/>
      <c r="R128" s="84"/>
      <c r="S128" s="84"/>
    </row>
    <row r="129" spans="1:19" s="16" customFormat="1" ht="33.75" customHeight="1" x14ac:dyDescent="0.25">
      <c r="A129" s="85"/>
      <c r="B129" s="84"/>
      <c r="C129" s="85"/>
      <c r="D129" s="86"/>
      <c r="E129" s="86"/>
      <c r="F129" s="86"/>
      <c r="G129" s="87"/>
      <c r="H129" s="87"/>
      <c r="I129" s="87"/>
      <c r="J129" s="87"/>
      <c r="K129" s="87"/>
      <c r="L129" s="87"/>
      <c r="M129" s="87"/>
      <c r="N129" s="84"/>
      <c r="O129" s="84"/>
      <c r="P129" s="84"/>
      <c r="Q129" s="84"/>
      <c r="R129" s="84"/>
      <c r="S129" s="84"/>
    </row>
    <row r="130" spans="1:19" s="16" customFormat="1" ht="33.75" customHeight="1" x14ac:dyDescent="0.25">
      <c r="A130" s="85"/>
      <c r="B130" s="84"/>
      <c r="C130" s="85"/>
      <c r="D130" s="86"/>
      <c r="E130" s="86"/>
      <c r="F130" s="86"/>
      <c r="G130" s="87"/>
      <c r="H130" s="87"/>
      <c r="I130" s="87"/>
      <c r="J130" s="87"/>
      <c r="K130" s="87"/>
      <c r="L130" s="87"/>
      <c r="M130" s="87"/>
      <c r="N130" s="84"/>
      <c r="O130" s="84"/>
      <c r="P130" s="84"/>
      <c r="Q130" s="84"/>
      <c r="R130" s="84"/>
      <c r="S130" s="84"/>
    </row>
    <row r="131" spans="1:19" s="16" customFormat="1" ht="33.75" customHeight="1" x14ac:dyDescent="0.25">
      <c r="A131" s="85"/>
      <c r="B131" s="84"/>
      <c r="C131" s="85"/>
      <c r="D131" s="86"/>
      <c r="E131" s="86"/>
      <c r="F131" s="86"/>
      <c r="G131" s="87"/>
      <c r="H131" s="87"/>
      <c r="I131" s="87"/>
      <c r="J131" s="87"/>
      <c r="K131" s="87"/>
      <c r="L131" s="87"/>
      <c r="M131" s="87"/>
      <c r="N131" s="84"/>
      <c r="O131" s="84"/>
      <c r="P131" s="84"/>
      <c r="Q131" s="84"/>
      <c r="R131" s="84"/>
      <c r="S131" s="84"/>
    </row>
    <row r="132" spans="1:19" s="16" customFormat="1" ht="33.75" customHeight="1" x14ac:dyDescent="0.25">
      <c r="A132" s="85"/>
      <c r="B132" s="84"/>
      <c r="C132" s="85"/>
      <c r="D132" s="86"/>
      <c r="E132" s="86"/>
      <c r="F132" s="86"/>
      <c r="G132" s="87"/>
      <c r="H132" s="87"/>
      <c r="I132" s="87"/>
      <c r="J132" s="87"/>
      <c r="K132" s="87"/>
      <c r="L132" s="87"/>
      <c r="M132" s="87"/>
      <c r="N132" s="84"/>
      <c r="O132" s="84"/>
      <c r="P132" s="84"/>
      <c r="Q132" s="84"/>
      <c r="R132" s="84"/>
      <c r="S132" s="84"/>
    </row>
    <row r="133" spans="1:19" s="16" customFormat="1" ht="33.75" customHeight="1" x14ac:dyDescent="0.25">
      <c r="A133" s="85"/>
      <c r="B133" s="84"/>
      <c r="C133" s="85"/>
      <c r="D133" s="86"/>
      <c r="E133" s="86"/>
      <c r="F133" s="86"/>
      <c r="G133" s="87"/>
      <c r="H133" s="87"/>
      <c r="I133" s="87"/>
      <c r="J133" s="87"/>
      <c r="K133" s="87"/>
      <c r="L133" s="87"/>
      <c r="M133" s="87"/>
      <c r="N133" s="84"/>
      <c r="O133" s="84"/>
      <c r="P133" s="84"/>
      <c r="Q133" s="84"/>
      <c r="R133" s="84"/>
      <c r="S133" s="84"/>
    </row>
    <row r="134" spans="1:19" s="16" customFormat="1" ht="33.75" customHeight="1" x14ac:dyDescent="0.25">
      <c r="A134" s="85"/>
      <c r="B134" s="84"/>
      <c r="C134" s="85"/>
      <c r="D134" s="86"/>
      <c r="E134" s="86"/>
      <c r="F134" s="86"/>
      <c r="G134" s="87"/>
      <c r="H134" s="87"/>
      <c r="I134" s="87"/>
      <c r="J134" s="87"/>
      <c r="K134" s="87"/>
      <c r="L134" s="87"/>
      <c r="M134" s="87"/>
      <c r="N134" s="84"/>
      <c r="O134" s="84"/>
      <c r="P134" s="84"/>
      <c r="Q134" s="84"/>
      <c r="R134" s="84"/>
      <c r="S134" s="84"/>
    </row>
    <row r="135" spans="1:19" s="16" customFormat="1" ht="33.75" customHeight="1" x14ac:dyDescent="0.25">
      <c r="A135" s="85"/>
      <c r="B135" s="84"/>
      <c r="C135" s="85"/>
      <c r="D135" s="86"/>
      <c r="E135" s="86"/>
      <c r="F135" s="86"/>
      <c r="G135" s="87"/>
      <c r="H135" s="87"/>
      <c r="I135" s="87"/>
      <c r="J135" s="87"/>
      <c r="K135" s="87"/>
      <c r="L135" s="87"/>
      <c r="M135" s="87"/>
      <c r="N135" s="84"/>
      <c r="O135" s="84"/>
      <c r="P135" s="84"/>
      <c r="Q135" s="84"/>
      <c r="R135" s="84"/>
      <c r="S135" s="84"/>
    </row>
    <row r="136" spans="1:19" s="16" customFormat="1" ht="33.75" customHeight="1" x14ac:dyDescent="0.25">
      <c r="A136" s="85"/>
      <c r="B136" s="84"/>
      <c r="C136" s="85"/>
      <c r="D136" s="86"/>
      <c r="E136" s="86"/>
      <c r="F136" s="86"/>
      <c r="G136" s="87"/>
      <c r="H136" s="87"/>
      <c r="I136" s="87"/>
      <c r="J136" s="87"/>
      <c r="K136" s="87"/>
      <c r="L136" s="87"/>
      <c r="M136" s="87"/>
      <c r="N136" s="84"/>
      <c r="O136" s="84"/>
      <c r="P136" s="84"/>
      <c r="Q136" s="84"/>
      <c r="R136" s="84"/>
      <c r="S136" s="84"/>
    </row>
    <row r="137" spans="1:19" s="16" customFormat="1" ht="33.75" customHeight="1" x14ac:dyDescent="0.25">
      <c r="A137" s="85"/>
      <c r="B137" s="84"/>
      <c r="C137" s="85"/>
      <c r="D137" s="86"/>
      <c r="E137" s="86"/>
      <c r="F137" s="86"/>
      <c r="G137" s="87"/>
      <c r="H137" s="87"/>
      <c r="I137" s="87"/>
      <c r="J137" s="87"/>
      <c r="K137" s="87"/>
      <c r="L137" s="87"/>
      <c r="M137" s="87"/>
      <c r="N137" s="84"/>
      <c r="O137" s="84"/>
      <c r="P137" s="84"/>
      <c r="Q137" s="84"/>
      <c r="R137" s="84"/>
      <c r="S137" s="84"/>
    </row>
    <row r="138" spans="1:19" s="16" customFormat="1" ht="33.75" customHeight="1" x14ac:dyDescent="0.25">
      <c r="A138" s="85"/>
      <c r="B138" s="84"/>
      <c r="C138" s="85"/>
      <c r="D138" s="86"/>
      <c r="E138" s="86"/>
      <c r="F138" s="86"/>
      <c r="G138" s="87"/>
      <c r="H138" s="87"/>
      <c r="I138" s="87"/>
      <c r="J138" s="87"/>
      <c r="K138" s="87"/>
      <c r="L138" s="87"/>
      <c r="M138" s="87"/>
      <c r="N138" s="84"/>
      <c r="O138" s="84"/>
      <c r="P138" s="84"/>
      <c r="Q138" s="84"/>
      <c r="R138" s="84"/>
      <c r="S138" s="84"/>
    </row>
    <row r="139" spans="1:19" s="16" customFormat="1" ht="33.75" customHeight="1" x14ac:dyDescent="0.25">
      <c r="A139" s="85"/>
      <c r="B139" s="84"/>
      <c r="C139" s="85"/>
      <c r="D139" s="86"/>
      <c r="E139" s="86"/>
      <c r="F139" s="86"/>
      <c r="G139" s="87"/>
      <c r="H139" s="87"/>
      <c r="I139" s="87"/>
      <c r="J139" s="87"/>
      <c r="K139" s="87"/>
      <c r="L139" s="87"/>
      <c r="M139" s="87"/>
      <c r="N139" s="84"/>
      <c r="O139" s="84"/>
      <c r="P139" s="84"/>
      <c r="Q139" s="84"/>
      <c r="R139" s="84"/>
      <c r="S139" s="84"/>
    </row>
    <row r="140" spans="1:19" s="16" customFormat="1" ht="33.75" customHeight="1" x14ac:dyDescent="0.25">
      <c r="A140" s="85"/>
      <c r="B140" s="84"/>
      <c r="C140" s="85"/>
      <c r="D140" s="86"/>
      <c r="E140" s="86"/>
      <c r="F140" s="86"/>
      <c r="G140" s="87"/>
      <c r="H140" s="87"/>
      <c r="I140" s="87"/>
      <c r="J140" s="87"/>
      <c r="K140" s="87"/>
      <c r="L140" s="87"/>
      <c r="M140" s="87"/>
      <c r="N140" s="84"/>
      <c r="O140" s="84"/>
      <c r="P140" s="84"/>
      <c r="Q140" s="84"/>
      <c r="R140" s="84"/>
      <c r="S140" s="84"/>
    </row>
    <row r="141" spans="1:19" s="16" customFormat="1" ht="33.75" customHeight="1" x14ac:dyDescent="0.25">
      <c r="A141" s="85"/>
      <c r="B141" s="84"/>
      <c r="C141" s="85"/>
      <c r="D141" s="86"/>
      <c r="E141" s="86"/>
      <c r="F141" s="86"/>
      <c r="G141" s="87"/>
      <c r="H141" s="87"/>
      <c r="I141" s="87"/>
      <c r="J141" s="87"/>
      <c r="K141" s="87"/>
      <c r="L141" s="87"/>
      <c r="M141" s="87"/>
      <c r="N141" s="84"/>
      <c r="O141" s="84"/>
      <c r="P141" s="84"/>
      <c r="Q141" s="84"/>
      <c r="R141" s="84"/>
      <c r="S141" s="84"/>
    </row>
    <row r="142" spans="1:19" s="16" customFormat="1" ht="33.75" customHeight="1" x14ac:dyDescent="0.25">
      <c r="A142" s="85"/>
      <c r="B142" s="84"/>
      <c r="C142" s="85"/>
      <c r="D142" s="86"/>
      <c r="E142" s="86"/>
      <c r="F142" s="86"/>
      <c r="G142" s="87"/>
      <c r="H142" s="87"/>
      <c r="I142" s="87"/>
      <c r="J142" s="87"/>
      <c r="K142" s="87"/>
      <c r="L142" s="87"/>
      <c r="M142" s="87"/>
      <c r="N142" s="84"/>
      <c r="O142" s="84"/>
      <c r="P142" s="84"/>
      <c r="Q142" s="84"/>
      <c r="R142" s="84"/>
      <c r="S142" s="84"/>
    </row>
    <row r="143" spans="1:19" s="16" customFormat="1" ht="33.75" customHeight="1" x14ac:dyDescent="0.25">
      <c r="A143" s="85"/>
      <c r="B143" s="84"/>
      <c r="C143" s="85"/>
      <c r="D143" s="86"/>
      <c r="E143" s="86"/>
      <c r="F143" s="86"/>
      <c r="G143" s="87"/>
      <c r="H143" s="87"/>
      <c r="I143" s="87"/>
      <c r="J143" s="87"/>
      <c r="K143" s="87"/>
      <c r="L143" s="87"/>
      <c r="M143" s="87"/>
      <c r="N143" s="84"/>
      <c r="O143" s="84"/>
      <c r="P143" s="84"/>
      <c r="Q143" s="84"/>
      <c r="R143" s="84"/>
      <c r="S143" s="84"/>
    </row>
    <row r="144" spans="1:19" s="16" customFormat="1" ht="33.75" customHeight="1" x14ac:dyDescent="0.25">
      <c r="A144" s="85"/>
      <c r="B144" s="84"/>
      <c r="C144" s="85"/>
      <c r="D144" s="86"/>
      <c r="E144" s="86"/>
      <c r="F144" s="86"/>
      <c r="G144" s="87"/>
      <c r="H144" s="87"/>
      <c r="I144" s="87"/>
      <c r="J144" s="87"/>
      <c r="K144" s="87"/>
      <c r="L144" s="87"/>
      <c r="M144" s="87"/>
      <c r="N144" s="84"/>
      <c r="O144" s="84"/>
      <c r="P144" s="84"/>
      <c r="Q144" s="84"/>
      <c r="R144" s="84"/>
      <c r="S144" s="84"/>
    </row>
    <row r="145" spans="1:19" s="16" customFormat="1" ht="33.75" customHeight="1" x14ac:dyDescent="0.25">
      <c r="A145" s="85"/>
      <c r="B145" s="84"/>
      <c r="C145" s="85"/>
      <c r="D145" s="86"/>
      <c r="E145" s="86"/>
      <c r="F145" s="86"/>
      <c r="G145" s="87"/>
      <c r="H145" s="87"/>
      <c r="I145" s="87"/>
      <c r="J145" s="87"/>
      <c r="K145" s="87"/>
      <c r="L145" s="87"/>
      <c r="M145" s="87"/>
      <c r="N145" s="84"/>
      <c r="O145" s="84"/>
      <c r="P145" s="84"/>
      <c r="Q145" s="84"/>
      <c r="R145" s="84"/>
      <c r="S145" s="84"/>
    </row>
    <row r="146" spans="1:19" s="16" customFormat="1" ht="33.75" customHeight="1" x14ac:dyDescent="0.25">
      <c r="A146" s="85"/>
      <c r="B146" s="84"/>
      <c r="C146" s="85"/>
      <c r="D146" s="86"/>
      <c r="E146" s="86"/>
      <c r="F146" s="86"/>
      <c r="G146" s="87"/>
      <c r="H146" s="87"/>
      <c r="I146" s="87"/>
      <c r="J146" s="87"/>
      <c r="K146" s="87"/>
      <c r="L146" s="87"/>
      <c r="M146" s="87"/>
      <c r="N146" s="84"/>
      <c r="O146" s="84"/>
      <c r="P146" s="84"/>
      <c r="Q146" s="84"/>
      <c r="R146" s="84"/>
      <c r="S146" s="84"/>
    </row>
    <row r="147" spans="1:19" s="16" customFormat="1" ht="33.75" customHeight="1" x14ac:dyDescent="0.25">
      <c r="A147" s="85"/>
      <c r="B147" s="84"/>
      <c r="C147" s="85"/>
      <c r="D147" s="86"/>
      <c r="E147" s="86"/>
      <c r="F147" s="86"/>
      <c r="G147" s="87"/>
      <c r="H147" s="87"/>
      <c r="I147" s="87"/>
      <c r="J147" s="87"/>
      <c r="K147" s="87"/>
      <c r="L147" s="87"/>
      <c r="M147" s="87"/>
      <c r="N147" s="84"/>
      <c r="O147" s="84"/>
      <c r="P147" s="84"/>
      <c r="Q147" s="84"/>
      <c r="R147" s="84"/>
      <c r="S147" s="84"/>
    </row>
    <row r="148" spans="1:19" s="16" customFormat="1" ht="33.75" customHeight="1" x14ac:dyDescent="0.25">
      <c r="A148" s="85"/>
      <c r="B148" s="84"/>
      <c r="C148" s="85"/>
      <c r="D148" s="86"/>
      <c r="E148" s="86"/>
      <c r="F148" s="86"/>
      <c r="G148" s="87"/>
      <c r="H148" s="87"/>
      <c r="I148" s="87"/>
      <c r="J148" s="87"/>
      <c r="K148" s="87"/>
      <c r="L148" s="87"/>
      <c r="M148" s="87"/>
      <c r="N148" s="84"/>
      <c r="O148" s="84"/>
      <c r="P148" s="84"/>
      <c r="Q148" s="84"/>
      <c r="R148" s="84"/>
      <c r="S148" s="84"/>
    </row>
    <row r="149" spans="1:19" s="16" customFormat="1" ht="33.75" customHeight="1" x14ac:dyDescent="0.25">
      <c r="A149" s="85"/>
      <c r="B149" s="84"/>
      <c r="C149" s="85"/>
      <c r="D149" s="86"/>
      <c r="E149" s="86"/>
      <c r="F149" s="86"/>
      <c r="G149" s="87"/>
      <c r="H149" s="87"/>
      <c r="I149" s="87"/>
      <c r="J149" s="87"/>
      <c r="K149" s="87"/>
      <c r="L149" s="87"/>
      <c r="M149" s="87"/>
      <c r="N149" s="84"/>
      <c r="O149" s="84"/>
      <c r="P149" s="84"/>
      <c r="Q149" s="84"/>
      <c r="R149" s="84"/>
      <c r="S149" s="84"/>
    </row>
    <row r="150" spans="1:19" s="16" customFormat="1" ht="33.75" customHeight="1" x14ac:dyDescent="0.25">
      <c r="A150" s="85"/>
      <c r="B150" s="84"/>
      <c r="C150" s="85"/>
      <c r="D150" s="86"/>
      <c r="E150" s="86"/>
      <c r="F150" s="86"/>
      <c r="G150" s="87"/>
      <c r="H150" s="87"/>
      <c r="I150" s="87"/>
      <c r="J150" s="87"/>
      <c r="K150" s="87"/>
      <c r="L150" s="87"/>
      <c r="M150" s="87"/>
      <c r="N150" s="84"/>
      <c r="O150" s="84"/>
      <c r="P150" s="84"/>
      <c r="Q150" s="84"/>
      <c r="R150" s="84"/>
      <c r="S150" s="84"/>
    </row>
    <row r="151" spans="1:19" s="16" customFormat="1" ht="33.75" customHeight="1" x14ac:dyDescent="0.25">
      <c r="A151" s="85"/>
      <c r="B151" s="84"/>
      <c r="C151" s="85"/>
      <c r="D151" s="86"/>
      <c r="E151" s="86"/>
      <c r="F151" s="86"/>
      <c r="G151" s="87"/>
      <c r="H151" s="87"/>
      <c r="I151" s="87"/>
      <c r="J151" s="87"/>
      <c r="K151" s="87"/>
      <c r="L151" s="87"/>
      <c r="M151" s="87"/>
      <c r="N151" s="84"/>
      <c r="O151" s="84"/>
      <c r="P151" s="84"/>
      <c r="Q151" s="84"/>
      <c r="R151" s="84"/>
      <c r="S151" s="84"/>
    </row>
    <row r="152" spans="1:19" s="16" customFormat="1" ht="33.75" customHeight="1" x14ac:dyDescent="0.25">
      <c r="A152" s="85"/>
      <c r="B152" s="84"/>
      <c r="C152" s="85"/>
      <c r="D152" s="86"/>
      <c r="E152" s="86"/>
      <c r="F152" s="86"/>
      <c r="G152" s="87"/>
      <c r="H152" s="87"/>
      <c r="I152" s="87"/>
      <c r="J152" s="87"/>
      <c r="K152" s="87"/>
      <c r="L152" s="87"/>
      <c r="M152" s="87"/>
      <c r="N152" s="84"/>
      <c r="O152" s="84"/>
      <c r="P152" s="84"/>
      <c r="Q152" s="84"/>
      <c r="R152" s="84"/>
      <c r="S152" s="84"/>
    </row>
    <row r="153" spans="1:19" s="16" customFormat="1" ht="33.75" customHeight="1" x14ac:dyDescent="0.25">
      <c r="A153" s="85"/>
      <c r="B153" s="84"/>
      <c r="C153" s="85"/>
      <c r="D153" s="86"/>
      <c r="E153" s="86"/>
      <c r="F153" s="86"/>
      <c r="G153" s="87"/>
      <c r="H153" s="87"/>
      <c r="I153" s="87"/>
      <c r="J153" s="87"/>
      <c r="K153" s="87"/>
      <c r="L153" s="87"/>
      <c r="M153" s="87"/>
      <c r="N153" s="84"/>
      <c r="O153" s="84"/>
      <c r="P153" s="84"/>
      <c r="Q153" s="84"/>
      <c r="R153" s="84"/>
      <c r="S153" s="84"/>
    </row>
    <row r="154" spans="1:19" s="16" customFormat="1" ht="33.75" customHeight="1" x14ac:dyDescent="0.25">
      <c r="A154" s="85"/>
      <c r="B154" s="84"/>
      <c r="C154" s="85"/>
      <c r="D154" s="86"/>
      <c r="E154" s="86"/>
      <c r="F154" s="86"/>
      <c r="G154" s="87"/>
      <c r="H154" s="87"/>
      <c r="I154" s="87"/>
      <c r="J154" s="87"/>
      <c r="K154" s="87"/>
      <c r="L154" s="87"/>
      <c r="M154" s="87"/>
      <c r="N154" s="84"/>
      <c r="O154" s="84"/>
      <c r="P154" s="84"/>
      <c r="Q154" s="84"/>
      <c r="R154" s="84"/>
      <c r="S154" s="84"/>
    </row>
    <row r="155" spans="1:19" s="16" customFormat="1" ht="33.75" customHeight="1" x14ac:dyDescent="0.25">
      <c r="A155" s="85"/>
      <c r="B155" s="84"/>
      <c r="C155" s="85"/>
      <c r="D155" s="86"/>
      <c r="E155" s="86"/>
      <c r="F155" s="86"/>
      <c r="G155" s="87"/>
      <c r="H155" s="87"/>
      <c r="I155" s="87"/>
      <c r="J155" s="87"/>
      <c r="K155" s="87"/>
      <c r="L155" s="87"/>
      <c r="M155" s="87"/>
      <c r="N155" s="84"/>
      <c r="O155" s="84"/>
      <c r="P155" s="84"/>
      <c r="Q155" s="84"/>
      <c r="R155" s="84"/>
      <c r="S155" s="84"/>
    </row>
    <row r="156" spans="1:19" s="16" customFormat="1" ht="33.75" customHeight="1" x14ac:dyDescent="0.25">
      <c r="A156" s="85"/>
      <c r="B156" s="84"/>
      <c r="C156" s="85"/>
      <c r="D156" s="86"/>
      <c r="E156" s="86"/>
      <c r="F156" s="86"/>
      <c r="G156" s="87"/>
      <c r="H156" s="87"/>
      <c r="I156" s="87"/>
      <c r="J156" s="87"/>
      <c r="K156" s="87"/>
      <c r="L156" s="87"/>
      <c r="M156" s="87"/>
      <c r="N156" s="84"/>
      <c r="O156" s="84"/>
      <c r="P156" s="84"/>
      <c r="Q156" s="84"/>
      <c r="R156" s="84"/>
      <c r="S156" s="84"/>
    </row>
    <row r="157" spans="1:19" s="16" customFormat="1" ht="33.75" customHeight="1" x14ac:dyDescent="0.25">
      <c r="A157" s="85"/>
      <c r="B157" s="84"/>
      <c r="C157" s="85"/>
      <c r="D157" s="86"/>
      <c r="E157" s="86"/>
      <c r="F157" s="86"/>
      <c r="G157" s="87"/>
      <c r="H157" s="87"/>
      <c r="I157" s="87"/>
      <c r="J157" s="87"/>
      <c r="K157" s="87"/>
      <c r="L157" s="87"/>
      <c r="M157" s="87"/>
      <c r="N157" s="84"/>
      <c r="O157" s="84"/>
      <c r="P157" s="84"/>
      <c r="Q157" s="84"/>
      <c r="R157" s="84"/>
      <c r="S157" s="84"/>
    </row>
    <row r="158" spans="1:19" s="16" customFormat="1" ht="33.75" customHeight="1" x14ac:dyDescent="0.25">
      <c r="A158" s="85"/>
      <c r="B158" s="84"/>
      <c r="C158" s="85"/>
      <c r="D158" s="86"/>
      <c r="E158" s="86"/>
      <c r="F158" s="86"/>
      <c r="G158" s="87"/>
      <c r="H158" s="87"/>
      <c r="I158" s="87"/>
      <c r="J158" s="87"/>
      <c r="K158" s="87"/>
      <c r="L158" s="87"/>
      <c r="M158" s="87"/>
      <c r="N158" s="84"/>
      <c r="O158" s="84"/>
      <c r="P158" s="84"/>
      <c r="Q158" s="84"/>
      <c r="R158" s="84"/>
      <c r="S158" s="84"/>
    </row>
    <row r="159" spans="1:19" s="16" customFormat="1" ht="33.75" customHeight="1" x14ac:dyDescent="0.25">
      <c r="A159" s="85"/>
      <c r="B159" s="84"/>
      <c r="C159" s="85"/>
      <c r="D159" s="86"/>
      <c r="E159" s="86"/>
      <c r="F159" s="86"/>
      <c r="G159" s="87"/>
      <c r="H159" s="87"/>
      <c r="I159" s="87"/>
      <c r="J159" s="87"/>
      <c r="K159" s="87"/>
      <c r="L159" s="87"/>
      <c r="M159" s="87"/>
      <c r="N159" s="84"/>
      <c r="O159" s="84"/>
      <c r="P159" s="84"/>
      <c r="Q159" s="84"/>
      <c r="R159" s="84"/>
      <c r="S159" s="84"/>
    </row>
    <row r="160" spans="1:19" s="16" customFormat="1" ht="33.75" customHeight="1" x14ac:dyDescent="0.25">
      <c r="A160" s="85"/>
      <c r="B160" s="84"/>
      <c r="C160" s="85"/>
      <c r="D160" s="86"/>
      <c r="E160" s="86"/>
      <c r="F160" s="86"/>
      <c r="G160" s="87"/>
      <c r="H160" s="87"/>
      <c r="I160" s="87"/>
      <c r="J160" s="87"/>
      <c r="K160" s="87"/>
      <c r="L160" s="87"/>
      <c r="M160" s="87"/>
      <c r="N160" s="84"/>
      <c r="O160" s="84"/>
      <c r="P160" s="84"/>
      <c r="Q160" s="84"/>
      <c r="R160" s="84"/>
      <c r="S160" s="84"/>
    </row>
    <row r="161" spans="1:19" s="16" customFormat="1" ht="33.75" customHeight="1" x14ac:dyDescent="0.25">
      <c r="A161" s="85"/>
      <c r="B161" s="84"/>
      <c r="C161" s="85"/>
      <c r="D161" s="86"/>
      <c r="E161" s="86"/>
      <c r="F161" s="86"/>
      <c r="G161" s="87"/>
      <c r="H161" s="87"/>
      <c r="I161" s="87"/>
      <c r="J161" s="87"/>
      <c r="K161" s="87"/>
      <c r="L161" s="87"/>
      <c r="M161" s="87"/>
      <c r="N161" s="84"/>
      <c r="O161" s="84"/>
      <c r="P161" s="84"/>
      <c r="Q161" s="84"/>
      <c r="R161" s="84"/>
      <c r="S161" s="84"/>
    </row>
    <row r="162" spans="1:19" s="16" customFormat="1" ht="33.75" customHeight="1" x14ac:dyDescent="0.25">
      <c r="A162" s="85"/>
      <c r="B162" s="84"/>
      <c r="C162" s="85"/>
      <c r="D162" s="86"/>
      <c r="E162" s="86"/>
      <c r="F162" s="86"/>
      <c r="G162" s="87"/>
      <c r="H162" s="87"/>
      <c r="I162" s="87"/>
      <c r="J162" s="87"/>
      <c r="K162" s="87"/>
      <c r="L162" s="87"/>
      <c r="M162" s="87"/>
      <c r="N162" s="84"/>
      <c r="O162" s="84"/>
      <c r="P162" s="84"/>
      <c r="Q162" s="84"/>
      <c r="R162" s="84"/>
      <c r="S162" s="84"/>
    </row>
    <row r="163" spans="1:19" s="16" customFormat="1" ht="33.75" customHeight="1" x14ac:dyDescent="0.25">
      <c r="A163" s="85"/>
      <c r="B163" s="84"/>
      <c r="C163" s="85"/>
      <c r="D163" s="86"/>
      <c r="E163" s="86"/>
      <c r="F163" s="86"/>
      <c r="G163" s="87"/>
      <c r="H163" s="87"/>
      <c r="I163" s="87"/>
      <c r="J163" s="87"/>
      <c r="K163" s="87"/>
      <c r="L163" s="87"/>
      <c r="M163" s="87"/>
      <c r="N163" s="84"/>
      <c r="O163" s="84"/>
      <c r="P163" s="84"/>
      <c r="Q163" s="84"/>
      <c r="R163" s="84"/>
      <c r="S163" s="84"/>
    </row>
    <row r="164" spans="1:19" s="16" customFormat="1" ht="33.75" customHeight="1" x14ac:dyDescent="0.25">
      <c r="A164" s="85"/>
      <c r="B164" s="84"/>
      <c r="C164" s="85"/>
      <c r="D164" s="86"/>
      <c r="E164" s="86"/>
      <c r="F164" s="86"/>
      <c r="G164" s="87"/>
      <c r="H164" s="87"/>
      <c r="I164" s="87"/>
      <c r="J164" s="87"/>
      <c r="K164" s="87"/>
      <c r="L164" s="87"/>
      <c r="M164" s="87"/>
      <c r="N164" s="84"/>
      <c r="O164" s="84"/>
      <c r="P164" s="84"/>
      <c r="Q164" s="84"/>
      <c r="R164" s="84"/>
      <c r="S164" s="84"/>
    </row>
    <row r="165" spans="1:19" s="16" customFormat="1" ht="33.75" customHeight="1" x14ac:dyDescent="0.25">
      <c r="A165" s="85"/>
      <c r="B165" s="84"/>
      <c r="C165" s="85"/>
      <c r="D165" s="86"/>
      <c r="E165" s="86"/>
      <c r="F165" s="86"/>
      <c r="G165" s="87"/>
      <c r="H165" s="87"/>
      <c r="I165" s="87"/>
      <c r="J165" s="87"/>
      <c r="K165" s="87"/>
      <c r="L165" s="87"/>
      <c r="M165" s="87"/>
      <c r="N165" s="84"/>
      <c r="O165" s="84"/>
      <c r="P165" s="84"/>
      <c r="Q165" s="84"/>
      <c r="R165" s="84"/>
      <c r="S165" s="84"/>
    </row>
    <row r="166" spans="1:19" s="16" customFormat="1" ht="33.75" customHeight="1" x14ac:dyDescent="0.25">
      <c r="A166" s="85"/>
      <c r="B166" s="84"/>
      <c r="C166" s="85"/>
      <c r="D166" s="86"/>
      <c r="E166" s="86"/>
      <c r="F166" s="86"/>
      <c r="G166" s="87"/>
      <c r="H166" s="87"/>
      <c r="I166" s="87"/>
      <c r="J166" s="87"/>
      <c r="K166" s="87"/>
      <c r="L166" s="87"/>
      <c r="M166" s="87"/>
      <c r="N166" s="84"/>
      <c r="O166" s="84"/>
      <c r="P166" s="84"/>
      <c r="Q166" s="84"/>
      <c r="R166" s="84"/>
      <c r="S166" s="84"/>
    </row>
    <row r="167" spans="1:19" s="16" customFormat="1" ht="33.75" customHeight="1" x14ac:dyDescent="0.25">
      <c r="A167" s="85"/>
      <c r="B167" s="84"/>
      <c r="C167" s="85"/>
      <c r="D167" s="86"/>
      <c r="E167" s="86"/>
      <c r="F167" s="86"/>
      <c r="G167" s="87"/>
      <c r="H167" s="87"/>
      <c r="I167" s="87"/>
      <c r="J167" s="87"/>
      <c r="K167" s="87"/>
      <c r="L167" s="87"/>
      <c r="M167" s="87"/>
      <c r="N167" s="84"/>
      <c r="O167" s="84"/>
      <c r="P167" s="84"/>
      <c r="Q167" s="84"/>
      <c r="R167" s="84"/>
      <c r="S167" s="84"/>
    </row>
    <row r="168" spans="1:19" s="16" customFormat="1" ht="33.75" customHeight="1" x14ac:dyDescent="0.25">
      <c r="A168" s="85"/>
      <c r="B168" s="84"/>
      <c r="C168" s="85"/>
      <c r="D168" s="86"/>
      <c r="E168" s="86"/>
      <c r="F168" s="86"/>
      <c r="G168" s="87"/>
      <c r="H168" s="87"/>
      <c r="I168" s="87"/>
      <c r="J168" s="87"/>
      <c r="K168" s="87"/>
      <c r="L168" s="87"/>
      <c r="M168" s="87"/>
      <c r="N168" s="84"/>
      <c r="O168" s="84"/>
      <c r="P168" s="84"/>
      <c r="Q168" s="84"/>
      <c r="R168" s="84"/>
      <c r="S168" s="84"/>
    </row>
    <row r="169" spans="1:19" s="16" customFormat="1" ht="33.75" customHeight="1" x14ac:dyDescent="0.25">
      <c r="A169" s="85"/>
      <c r="B169" s="84"/>
      <c r="C169" s="85"/>
      <c r="D169" s="86"/>
      <c r="E169" s="86"/>
      <c r="F169" s="86"/>
      <c r="G169" s="87"/>
      <c r="H169" s="87"/>
      <c r="I169" s="87"/>
      <c r="J169" s="87"/>
      <c r="K169" s="87"/>
      <c r="L169" s="87"/>
      <c r="M169" s="87"/>
      <c r="N169" s="84"/>
      <c r="O169" s="84"/>
      <c r="P169" s="84"/>
      <c r="Q169" s="84"/>
      <c r="R169" s="84"/>
      <c r="S169" s="84"/>
    </row>
    <row r="170" spans="1:19" s="16" customFormat="1" ht="33.75" customHeight="1" x14ac:dyDescent="0.25">
      <c r="A170" s="85"/>
      <c r="B170" s="84"/>
      <c r="C170" s="85"/>
      <c r="D170" s="86"/>
      <c r="E170" s="86"/>
      <c r="F170" s="86"/>
      <c r="G170" s="87"/>
      <c r="H170" s="87"/>
      <c r="I170" s="87"/>
      <c r="J170" s="87"/>
      <c r="K170" s="87"/>
      <c r="L170" s="87"/>
      <c r="M170" s="87"/>
      <c r="N170" s="84"/>
      <c r="O170" s="84"/>
      <c r="P170" s="84"/>
      <c r="Q170" s="84"/>
      <c r="R170" s="84"/>
      <c r="S170" s="84"/>
    </row>
    <row r="171" spans="1:19" s="16" customFormat="1" ht="33.75" customHeight="1" x14ac:dyDescent="0.25">
      <c r="A171" s="85"/>
      <c r="B171" s="84"/>
      <c r="C171" s="85"/>
      <c r="D171" s="86"/>
      <c r="E171" s="86"/>
      <c r="F171" s="86"/>
      <c r="G171" s="87"/>
      <c r="H171" s="87"/>
      <c r="I171" s="87"/>
      <c r="J171" s="87"/>
      <c r="K171" s="87"/>
      <c r="L171" s="87"/>
      <c r="M171" s="87"/>
      <c r="N171" s="84"/>
      <c r="O171" s="84"/>
      <c r="P171" s="84"/>
      <c r="Q171" s="84"/>
      <c r="R171" s="84"/>
      <c r="S171" s="84"/>
    </row>
    <row r="172" spans="1:19" s="16" customFormat="1" ht="33.75" customHeight="1" x14ac:dyDescent="0.25">
      <c r="A172" s="85"/>
      <c r="B172" s="84"/>
      <c r="C172" s="85"/>
      <c r="D172" s="86"/>
      <c r="E172" s="86"/>
      <c r="F172" s="86"/>
      <c r="G172" s="87"/>
      <c r="H172" s="87"/>
      <c r="I172" s="87"/>
      <c r="J172" s="87"/>
      <c r="K172" s="87"/>
      <c r="L172" s="87"/>
      <c r="M172" s="87"/>
      <c r="N172" s="84"/>
      <c r="O172" s="84"/>
      <c r="P172" s="84"/>
      <c r="Q172" s="84"/>
      <c r="R172" s="84"/>
      <c r="S172" s="84"/>
    </row>
    <row r="173" spans="1:19" s="16" customFormat="1" ht="33.75" customHeight="1" x14ac:dyDescent="0.25">
      <c r="A173" s="85"/>
      <c r="B173" s="84"/>
      <c r="C173" s="85"/>
      <c r="D173" s="86"/>
      <c r="E173" s="86"/>
      <c r="F173" s="86"/>
      <c r="G173" s="87"/>
      <c r="H173" s="87"/>
      <c r="I173" s="87"/>
      <c r="J173" s="87"/>
      <c r="K173" s="87"/>
      <c r="L173" s="87"/>
      <c r="M173" s="87"/>
      <c r="N173" s="84"/>
      <c r="O173" s="84"/>
      <c r="P173" s="84"/>
      <c r="Q173" s="84"/>
      <c r="R173" s="84"/>
      <c r="S173" s="84"/>
    </row>
    <row r="174" spans="1:19" s="16" customFormat="1" ht="33.75" customHeight="1" x14ac:dyDescent="0.25">
      <c r="A174" s="85"/>
      <c r="B174" s="84"/>
      <c r="C174" s="85"/>
      <c r="D174" s="86"/>
      <c r="E174" s="86"/>
      <c r="F174" s="86"/>
      <c r="G174" s="87"/>
      <c r="H174" s="87"/>
      <c r="I174" s="87"/>
      <c r="J174" s="87"/>
      <c r="K174" s="87"/>
      <c r="L174" s="87"/>
      <c r="M174" s="87"/>
      <c r="N174" s="84"/>
      <c r="O174" s="84"/>
      <c r="P174" s="84"/>
      <c r="Q174" s="84"/>
      <c r="R174" s="84"/>
      <c r="S174" s="84"/>
    </row>
    <row r="175" spans="1:19" s="16" customFormat="1" ht="33.75" customHeight="1" x14ac:dyDescent="0.25">
      <c r="A175" s="85"/>
      <c r="B175" s="84"/>
      <c r="C175" s="85"/>
      <c r="D175" s="86"/>
      <c r="E175" s="86"/>
      <c r="F175" s="86"/>
      <c r="G175" s="87"/>
      <c r="H175" s="87"/>
      <c r="I175" s="87"/>
      <c r="J175" s="87"/>
      <c r="K175" s="87"/>
      <c r="L175" s="87"/>
      <c r="M175" s="87"/>
      <c r="N175" s="84"/>
      <c r="O175" s="84"/>
      <c r="P175" s="84"/>
      <c r="Q175" s="84"/>
      <c r="R175" s="84"/>
      <c r="S175" s="84"/>
    </row>
    <row r="176" spans="1:19" s="16" customFormat="1" ht="33.75" customHeight="1" x14ac:dyDescent="0.25">
      <c r="A176" s="85"/>
      <c r="B176" s="84"/>
      <c r="C176" s="85"/>
      <c r="D176" s="86"/>
      <c r="E176" s="86"/>
      <c r="F176" s="86"/>
      <c r="G176" s="87"/>
      <c r="H176" s="87"/>
      <c r="I176" s="87"/>
      <c r="J176" s="87"/>
      <c r="K176" s="87"/>
      <c r="L176" s="87"/>
      <c r="M176" s="87"/>
      <c r="N176" s="84"/>
      <c r="O176" s="84"/>
      <c r="P176" s="84"/>
      <c r="Q176" s="84"/>
      <c r="R176" s="84"/>
      <c r="S176" s="84"/>
    </row>
    <row r="177" spans="1:19" s="16" customFormat="1" ht="33.75" customHeight="1" x14ac:dyDescent="0.25">
      <c r="A177" s="85"/>
      <c r="B177" s="84"/>
      <c r="C177" s="85"/>
      <c r="D177" s="86"/>
      <c r="E177" s="86"/>
      <c r="F177" s="86"/>
      <c r="G177" s="87"/>
      <c r="H177" s="87"/>
      <c r="I177" s="87"/>
      <c r="J177" s="87"/>
      <c r="K177" s="87"/>
      <c r="L177" s="87"/>
      <c r="M177" s="87"/>
      <c r="N177" s="84"/>
      <c r="O177" s="84"/>
      <c r="P177" s="84"/>
      <c r="Q177" s="84"/>
      <c r="R177" s="84"/>
      <c r="S177" s="84"/>
    </row>
    <row r="178" spans="1:19" s="16" customFormat="1" ht="33.75" customHeight="1" x14ac:dyDescent="0.25">
      <c r="A178" s="85"/>
      <c r="B178" s="84"/>
      <c r="C178" s="85"/>
      <c r="D178" s="86"/>
      <c r="E178" s="86"/>
      <c r="F178" s="86"/>
      <c r="G178" s="87"/>
      <c r="H178" s="87"/>
      <c r="I178" s="87"/>
      <c r="J178" s="87"/>
      <c r="K178" s="87"/>
      <c r="L178" s="87"/>
      <c r="M178" s="87"/>
      <c r="N178" s="84"/>
      <c r="O178" s="84"/>
      <c r="P178" s="84"/>
      <c r="Q178" s="84"/>
      <c r="R178" s="84"/>
      <c r="S178" s="84"/>
    </row>
    <row r="179" spans="1:19" s="16" customFormat="1" ht="33.75" customHeight="1" x14ac:dyDescent="0.25">
      <c r="A179" s="85"/>
      <c r="B179" s="84"/>
      <c r="C179" s="85"/>
      <c r="D179" s="86"/>
      <c r="E179" s="86"/>
      <c r="F179" s="86"/>
      <c r="G179" s="87"/>
      <c r="H179" s="87"/>
      <c r="I179" s="87"/>
      <c r="J179" s="87"/>
      <c r="K179" s="87"/>
      <c r="L179" s="87"/>
      <c r="M179" s="87"/>
      <c r="N179" s="84"/>
      <c r="O179" s="84"/>
      <c r="P179" s="84"/>
      <c r="Q179" s="84"/>
      <c r="R179" s="84"/>
      <c r="S179" s="84"/>
    </row>
    <row r="180" spans="1:19" s="16" customFormat="1" ht="33.75" customHeight="1" x14ac:dyDescent="0.25">
      <c r="A180" s="85"/>
      <c r="B180" s="84"/>
      <c r="C180" s="85"/>
      <c r="D180" s="86"/>
      <c r="E180" s="86"/>
      <c r="F180" s="86"/>
      <c r="G180" s="87"/>
      <c r="H180" s="87"/>
      <c r="I180" s="87"/>
      <c r="J180" s="87"/>
      <c r="K180" s="87"/>
      <c r="L180" s="87"/>
      <c r="M180" s="87"/>
      <c r="N180" s="84"/>
      <c r="O180" s="84"/>
      <c r="P180" s="84"/>
      <c r="Q180" s="84"/>
      <c r="R180" s="84"/>
      <c r="S180" s="84"/>
    </row>
    <row r="181" spans="1:19" s="16" customFormat="1" ht="33.75" customHeight="1" x14ac:dyDescent="0.25">
      <c r="A181" s="85"/>
      <c r="B181" s="84"/>
      <c r="C181" s="85"/>
      <c r="D181" s="86"/>
      <c r="E181" s="86"/>
      <c r="F181" s="86"/>
      <c r="G181" s="87"/>
      <c r="H181" s="87"/>
      <c r="I181" s="87"/>
      <c r="J181" s="87"/>
      <c r="K181" s="87"/>
      <c r="L181" s="87"/>
      <c r="M181" s="87"/>
      <c r="N181" s="84"/>
      <c r="O181" s="84"/>
      <c r="P181" s="84"/>
      <c r="Q181" s="84"/>
      <c r="R181" s="84"/>
      <c r="S181" s="84"/>
    </row>
    <row r="182" spans="1:19" s="16" customFormat="1" ht="33.75" customHeight="1" x14ac:dyDescent="0.25">
      <c r="A182" s="85"/>
      <c r="B182" s="84"/>
      <c r="C182" s="85"/>
      <c r="D182" s="86"/>
      <c r="E182" s="86"/>
      <c r="F182" s="86"/>
      <c r="G182" s="87"/>
      <c r="H182" s="87"/>
      <c r="I182" s="87"/>
      <c r="J182" s="87"/>
      <c r="K182" s="87"/>
      <c r="L182" s="87"/>
      <c r="M182" s="87"/>
      <c r="N182" s="84"/>
      <c r="O182" s="84"/>
      <c r="P182" s="84"/>
      <c r="Q182" s="84"/>
      <c r="R182" s="84"/>
      <c r="S182" s="84"/>
    </row>
    <row r="183" spans="1:19" s="16" customFormat="1" ht="33.75" customHeight="1" x14ac:dyDescent="0.25">
      <c r="A183" s="85"/>
      <c r="B183" s="84"/>
      <c r="C183" s="85"/>
      <c r="D183" s="86"/>
      <c r="E183" s="86"/>
      <c r="F183" s="86"/>
      <c r="G183" s="87"/>
      <c r="H183" s="87"/>
      <c r="I183" s="87"/>
      <c r="J183" s="87"/>
      <c r="K183" s="87"/>
      <c r="L183" s="87"/>
      <c r="M183" s="87"/>
      <c r="N183" s="84"/>
      <c r="O183" s="84"/>
      <c r="P183" s="84"/>
      <c r="Q183" s="84"/>
      <c r="R183" s="84"/>
      <c r="S183" s="84"/>
    </row>
    <row r="184" spans="1:19" s="16" customFormat="1" ht="33.75" customHeight="1" x14ac:dyDescent="0.25">
      <c r="A184" s="85"/>
      <c r="B184" s="84"/>
      <c r="C184" s="85"/>
      <c r="D184" s="86"/>
      <c r="E184" s="86"/>
      <c r="F184" s="86"/>
      <c r="G184" s="87"/>
      <c r="H184" s="87"/>
      <c r="I184" s="87"/>
      <c r="J184" s="87"/>
      <c r="K184" s="87"/>
      <c r="L184" s="87"/>
      <c r="M184" s="87"/>
      <c r="N184" s="84"/>
      <c r="O184" s="84"/>
      <c r="P184" s="84"/>
      <c r="Q184" s="84"/>
      <c r="R184" s="84"/>
      <c r="S184" s="84"/>
    </row>
    <row r="185" spans="1:19" s="16" customFormat="1" ht="33.75" customHeight="1" x14ac:dyDescent="0.25">
      <c r="A185" s="85"/>
      <c r="B185" s="84"/>
      <c r="C185" s="85"/>
      <c r="D185" s="86"/>
      <c r="E185" s="86"/>
      <c r="F185" s="86"/>
      <c r="G185" s="87"/>
      <c r="H185" s="87"/>
      <c r="I185" s="87"/>
      <c r="J185" s="87"/>
      <c r="K185" s="87"/>
      <c r="L185" s="87"/>
      <c r="M185" s="87"/>
      <c r="N185" s="84"/>
      <c r="O185" s="84"/>
      <c r="P185" s="84"/>
      <c r="Q185" s="84"/>
      <c r="R185" s="84"/>
      <c r="S185" s="84"/>
    </row>
    <row r="186" spans="1:19" s="16" customFormat="1" ht="33.75" customHeight="1" x14ac:dyDescent="0.25">
      <c r="A186" s="85"/>
      <c r="B186" s="84"/>
      <c r="C186" s="85"/>
      <c r="D186" s="86"/>
      <c r="E186" s="86"/>
      <c r="F186" s="86"/>
      <c r="G186" s="87"/>
      <c r="H186" s="87"/>
      <c r="I186" s="87"/>
      <c r="J186" s="87"/>
      <c r="K186" s="87"/>
      <c r="L186" s="87"/>
      <c r="M186" s="87"/>
      <c r="N186" s="84"/>
      <c r="O186" s="84"/>
      <c r="P186" s="84"/>
      <c r="Q186" s="84"/>
      <c r="R186" s="84"/>
      <c r="S186" s="84"/>
    </row>
    <row r="187" spans="1:19" s="16" customFormat="1" ht="33.75" customHeight="1" x14ac:dyDescent="0.25">
      <c r="A187" s="85"/>
      <c r="B187" s="84"/>
      <c r="C187" s="85"/>
      <c r="D187" s="86"/>
      <c r="E187" s="86"/>
      <c r="F187" s="86"/>
      <c r="G187" s="87"/>
      <c r="H187" s="87"/>
      <c r="I187" s="87"/>
      <c r="J187" s="87"/>
      <c r="K187" s="87"/>
      <c r="L187" s="87"/>
      <c r="M187" s="87"/>
      <c r="N187" s="84"/>
      <c r="O187" s="84"/>
      <c r="P187" s="84"/>
      <c r="Q187" s="84"/>
      <c r="R187" s="84"/>
      <c r="S187" s="84"/>
    </row>
    <row r="188" spans="1:19" s="16" customFormat="1" ht="33.75" customHeight="1" x14ac:dyDescent="0.25">
      <c r="A188" s="85"/>
      <c r="B188" s="84"/>
      <c r="C188" s="85"/>
      <c r="D188" s="86"/>
      <c r="E188" s="86"/>
      <c r="F188" s="86"/>
      <c r="G188" s="87"/>
      <c r="H188" s="87"/>
      <c r="I188" s="87"/>
      <c r="J188" s="87"/>
      <c r="K188" s="87"/>
      <c r="L188" s="87"/>
      <c r="M188" s="87"/>
      <c r="N188" s="84"/>
      <c r="O188" s="84"/>
      <c r="P188" s="84"/>
      <c r="Q188" s="84"/>
      <c r="R188" s="84"/>
      <c r="S188" s="84"/>
    </row>
    <row r="189" spans="1:19" s="16" customFormat="1" ht="33.75" customHeight="1" x14ac:dyDescent="0.25">
      <c r="A189" s="85"/>
      <c r="B189" s="84"/>
      <c r="C189" s="85"/>
      <c r="D189" s="86"/>
      <c r="E189" s="86"/>
      <c r="F189" s="86"/>
      <c r="G189" s="87"/>
      <c r="H189" s="87"/>
      <c r="I189" s="87"/>
      <c r="J189" s="87"/>
      <c r="K189" s="87"/>
      <c r="L189" s="87"/>
      <c r="M189" s="87"/>
      <c r="N189" s="84"/>
      <c r="O189" s="84"/>
      <c r="P189" s="84"/>
      <c r="Q189" s="84"/>
      <c r="R189" s="84"/>
      <c r="S189" s="84"/>
    </row>
    <row r="190" spans="1:19" s="16" customFormat="1" ht="33.75" customHeight="1" x14ac:dyDescent="0.25">
      <c r="A190" s="85"/>
      <c r="B190" s="84"/>
      <c r="C190" s="85"/>
      <c r="D190" s="86"/>
      <c r="E190" s="86"/>
      <c r="F190" s="86"/>
      <c r="G190" s="87"/>
      <c r="H190" s="87"/>
      <c r="I190" s="87"/>
      <c r="J190" s="87"/>
      <c r="K190" s="87"/>
      <c r="L190" s="87"/>
      <c r="M190" s="87"/>
      <c r="N190" s="84"/>
      <c r="O190" s="84"/>
      <c r="P190" s="84"/>
      <c r="Q190" s="84"/>
      <c r="R190" s="84"/>
      <c r="S190" s="84"/>
    </row>
    <row r="191" spans="1:19" s="16" customFormat="1" ht="33.75" customHeight="1" x14ac:dyDescent="0.25">
      <c r="A191" s="85"/>
      <c r="B191" s="84"/>
      <c r="C191" s="85"/>
      <c r="D191" s="86"/>
      <c r="E191" s="86"/>
      <c r="F191" s="86"/>
      <c r="G191" s="87"/>
      <c r="H191" s="87"/>
      <c r="I191" s="87"/>
      <c r="J191" s="87"/>
      <c r="K191" s="87"/>
      <c r="L191" s="87"/>
      <c r="M191" s="87"/>
      <c r="N191" s="84"/>
      <c r="O191" s="84"/>
      <c r="P191" s="84"/>
      <c r="Q191" s="84"/>
      <c r="R191" s="84"/>
      <c r="S191" s="84"/>
    </row>
    <row r="192" spans="1:19" s="16" customFormat="1" ht="33.75" customHeight="1" x14ac:dyDescent="0.25">
      <c r="A192" s="85"/>
      <c r="B192" s="84"/>
      <c r="C192" s="85"/>
      <c r="D192" s="86"/>
      <c r="E192" s="86"/>
      <c r="F192" s="86"/>
      <c r="G192" s="87"/>
      <c r="H192" s="87"/>
      <c r="I192" s="87"/>
      <c r="J192" s="87"/>
      <c r="K192" s="87"/>
      <c r="L192" s="87"/>
      <c r="M192" s="87"/>
      <c r="N192" s="84"/>
      <c r="O192" s="84"/>
      <c r="P192" s="84"/>
      <c r="Q192" s="84"/>
      <c r="R192" s="84"/>
      <c r="S192" s="84"/>
    </row>
    <row r="193" spans="1:19" s="16" customFormat="1" ht="33.75" customHeight="1" x14ac:dyDescent="0.25">
      <c r="A193" s="85"/>
      <c r="B193" s="84"/>
      <c r="C193" s="85"/>
      <c r="D193" s="86"/>
      <c r="E193" s="86"/>
      <c r="F193" s="86"/>
      <c r="G193" s="87"/>
      <c r="H193" s="87"/>
      <c r="I193" s="87"/>
      <c r="J193" s="87"/>
      <c r="K193" s="87"/>
      <c r="L193" s="87"/>
      <c r="M193" s="87"/>
      <c r="N193" s="84"/>
      <c r="O193" s="84"/>
      <c r="P193" s="84"/>
      <c r="Q193" s="84"/>
      <c r="R193" s="84"/>
      <c r="S193" s="84"/>
    </row>
    <row r="194" spans="1:19" s="16" customFormat="1" ht="33.75" customHeight="1" x14ac:dyDescent="0.25">
      <c r="A194" s="85"/>
      <c r="B194" s="84"/>
      <c r="C194" s="85"/>
      <c r="D194" s="86"/>
      <c r="E194" s="86"/>
      <c r="F194" s="86"/>
      <c r="G194" s="87"/>
      <c r="H194" s="87"/>
      <c r="I194" s="87"/>
      <c r="J194" s="87"/>
      <c r="K194" s="87"/>
      <c r="L194" s="87"/>
      <c r="M194" s="87"/>
      <c r="N194" s="84"/>
      <c r="O194" s="84"/>
      <c r="P194" s="84"/>
      <c r="Q194" s="84"/>
      <c r="R194" s="84"/>
      <c r="S194" s="84"/>
    </row>
    <row r="195" spans="1:19" s="16" customFormat="1" ht="33.75" customHeight="1" x14ac:dyDescent="0.25">
      <c r="A195" s="85"/>
      <c r="B195" s="84"/>
      <c r="C195" s="85"/>
      <c r="D195" s="86"/>
      <c r="E195" s="86"/>
      <c r="F195" s="86"/>
      <c r="G195" s="87"/>
      <c r="H195" s="87"/>
      <c r="I195" s="87"/>
      <c r="J195" s="87"/>
      <c r="K195" s="87"/>
      <c r="L195" s="87"/>
      <c r="M195" s="87"/>
      <c r="N195" s="84"/>
      <c r="O195" s="84"/>
      <c r="P195" s="84"/>
      <c r="Q195" s="84"/>
      <c r="R195" s="84"/>
      <c r="S195" s="84"/>
    </row>
    <row r="196" spans="1:19" s="16" customFormat="1" ht="33.75" customHeight="1" x14ac:dyDescent="0.25">
      <c r="A196" s="85"/>
      <c r="B196" s="84"/>
      <c r="C196" s="85"/>
      <c r="D196" s="86"/>
      <c r="E196" s="86"/>
      <c r="F196" s="86"/>
      <c r="G196" s="87"/>
      <c r="H196" s="87"/>
      <c r="I196" s="87"/>
      <c r="J196" s="87"/>
      <c r="K196" s="87"/>
      <c r="L196" s="87"/>
      <c r="M196" s="87"/>
      <c r="N196" s="84"/>
      <c r="O196" s="84"/>
      <c r="P196" s="84"/>
      <c r="Q196" s="84"/>
      <c r="R196" s="84"/>
      <c r="S196" s="84"/>
    </row>
    <row r="197" spans="1:19" s="16" customFormat="1" ht="33.75" customHeight="1" x14ac:dyDescent="0.25">
      <c r="A197" s="85"/>
      <c r="B197" s="84"/>
      <c r="C197" s="85"/>
      <c r="D197" s="86"/>
      <c r="E197" s="86"/>
      <c r="F197" s="86"/>
      <c r="G197" s="87"/>
      <c r="H197" s="87"/>
      <c r="I197" s="87"/>
      <c r="J197" s="87"/>
      <c r="K197" s="87"/>
      <c r="L197" s="87"/>
      <c r="M197" s="87"/>
      <c r="N197" s="84"/>
      <c r="O197" s="84"/>
      <c r="P197" s="84"/>
      <c r="Q197" s="84"/>
      <c r="R197" s="84"/>
      <c r="S197" s="84"/>
    </row>
    <row r="198" spans="1:19" s="16" customFormat="1" ht="33.75" customHeight="1" x14ac:dyDescent="0.25">
      <c r="A198" s="85"/>
      <c r="B198" s="84"/>
      <c r="C198" s="85"/>
      <c r="D198" s="86"/>
      <c r="E198" s="86"/>
      <c r="F198" s="86"/>
      <c r="G198" s="87"/>
      <c r="H198" s="87"/>
      <c r="I198" s="87"/>
      <c r="J198" s="87"/>
      <c r="K198" s="87"/>
      <c r="L198" s="87"/>
      <c r="M198" s="87"/>
      <c r="N198" s="84"/>
      <c r="O198" s="84"/>
      <c r="P198" s="84"/>
      <c r="Q198" s="84"/>
      <c r="R198" s="84"/>
      <c r="S198" s="84"/>
    </row>
    <row r="199" spans="1:19" s="16" customFormat="1" ht="33.75" customHeight="1" x14ac:dyDescent="0.25">
      <c r="A199" s="85"/>
      <c r="B199" s="84"/>
      <c r="C199" s="85"/>
      <c r="D199" s="86"/>
      <c r="E199" s="86"/>
      <c r="F199" s="86"/>
      <c r="G199" s="87"/>
      <c r="H199" s="87"/>
      <c r="I199" s="87"/>
      <c r="J199" s="87"/>
      <c r="K199" s="87"/>
      <c r="L199" s="87"/>
      <c r="M199" s="87"/>
      <c r="N199" s="84"/>
      <c r="O199" s="84"/>
      <c r="P199" s="84"/>
      <c r="Q199" s="84"/>
      <c r="R199" s="84"/>
      <c r="S199" s="84"/>
    </row>
    <row r="200" spans="1:19" s="16" customFormat="1" ht="33.75" customHeight="1" x14ac:dyDescent="0.25">
      <c r="A200" s="85"/>
      <c r="B200" s="84"/>
      <c r="C200" s="85"/>
      <c r="D200" s="86"/>
      <c r="E200" s="86"/>
      <c r="F200" s="86"/>
      <c r="G200" s="87"/>
      <c r="H200" s="87"/>
      <c r="I200" s="87"/>
      <c r="J200" s="87"/>
      <c r="K200" s="87"/>
      <c r="L200" s="87"/>
      <c r="M200" s="87"/>
      <c r="N200" s="84"/>
      <c r="O200" s="84"/>
      <c r="P200" s="84"/>
      <c r="Q200" s="84"/>
      <c r="R200" s="84"/>
      <c r="S200" s="84"/>
    </row>
    <row r="201" spans="1:19" s="16" customFormat="1" ht="33.75" customHeight="1" x14ac:dyDescent="0.25">
      <c r="A201" s="85"/>
      <c r="B201" s="84"/>
      <c r="C201" s="85"/>
      <c r="D201" s="86"/>
      <c r="E201" s="86"/>
      <c r="F201" s="86"/>
      <c r="G201" s="87"/>
      <c r="H201" s="87"/>
      <c r="I201" s="87"/>
      <c r="J201" s="87"/>
      <c r="K201" s="87"/>
      <c r="L201" s="87"/>
      <c r="M201" s="87"/>
      <c r="N201" s="84"/>
      <c r="O201" s="84"/>
      <c r="P201" s="84"/>
      <c r="Q201" s="84"/>
      <c r="R201" s="84"/>
      <c r="S201" s="84"/>
    </row>
    <row r="202" spans="1:19" s="16" customFormat="1" ht="33.75" customHeight="1" x14ac:dyDescent="0.25">
      <c r="A202" s="85"/>
      <c r="B202" s="84"/>
      <c r="C202" s="85"/>
      <c r="D202" s="86"/>
      <c r="E202" s="86"/>
      <c r="F202" s="86"/>
      <c r="G202" s="87"/>
      <c r="H202" s="87"/>
      <c r="I202" s="87"/>
      <c r="J202" s="87"/>
      <c r="K202" s="87"/>
      <c r="L202" s="87"/>
      <c r="M202" s="87"/>
      <c r="N202" s="84"/>
      <c r="O202" s="84"/>
      <c r="P202" s="84"/>
      <c r="Q202" s="84"/>
      <c r="R202" s="84"/>
      <c r="S202" s="84"/>
    </row>
    <row r="203" spans="1:19" s="16" customFormat="1" ht="33.75" customHeight="1" x14ac:dyDescent="0.25">
      <c r="A203" s="85"/>
      <c r="B203" s="84"/>
      <c r="C203" s="85"/>
      <c r="D203" s="86"/>
      <c r="E203" s="86"/>
      <c r="F203" s="86"/>
      <c r="G203" s="87"/>
      <c r="H203" s="87"/>
      <c r="I203" s="87"/>
      <c r="J203" s="87"/>
      <c r="K203" s="87"/>
      <c r="L203" s="87"/>
      <c r="M203" s="87"/>
      <c r="N203" s="84"/>
      <c r="O203" s="84"/>
      <c r="P203" s="84"/>
      <c r="Q203" s="84"/>
      <c r="R203" s="84"/>
      <c r="S203" s="84"/>
    </row>
    <row r="204" spans="1:19" s="16" customFormat="1" ht="33.75" customHeight="1" x14ac:dyDescent="0.25">
      <c r="A204" s="85"/>
      <c r="B204" s="84"/>
      <c r="C204" s="85"/>
      <c r="D204" s="86"/>
      <c r="E204" s="86"/>
      <c r="F204" s="86"/>
      <c r="G204" s="87"/>
      <c r="H204" s="87"/>
      <c r="I204" s="87"/>
      <c r="J204" s="87"/>
      <c r="K204" s="87"/>
      <c r="L204" s="87"/>
      <c r="M204" s="87"/>
      <c r="N204" s="84"/>
      <c r="O204" s="84"/>
      <c r="P204" s="84"/>
      <c r="Q204" s="84"/>
      <c r="R204" s="84"/>
      <c r="S204" s="84"/>
    </row>
    <row r="205" spans="1:19" s="16" customFormat="1" ht="33.75" customHeight="1" x14ac:dyDescent="0.25">
      <c r="A205" s="85"/>
      <c r="B205" s="84"/>
      <c r="C205" s="85"/>
      <c r="D205" s="86"/>
      <c r="E205" s="86"/>
      <c r="F205" s="86"/>
      <c r="G205" s="87"/>
      <c r="H205" s="87"/>
      <c r="I205" s="87"/>
      <c r="J205" s="87"/>
      <c r="K205" s="87"/>
      <c r="L205" s="87"/>
      <c r="M205" s="87"/>
      <c r="N205" s="84"/>
      <c r="O205" s="84"/>
      <c r="P205" s="84"/>
      <c r="Q205" s="84"/>
      <c r="R205" s="84"/>
      <c r="S205" s="84"/>
    </row>
    <row r="206" spans="1:19" s="16" customFormat="1" ht="33.75" customHeight="1" x14ac:dyDescent="0.25">
      <c r="A206" s="85"/>
      <c r="B206" s="84"/>
      <c r="C206" s="85"/>
      <c r="D206" s="86"/>
      <c r="E206" s="86"/>
      <c r="F206" s="86"/>
      <c r="G206" s="87"/>
      <c r="H206" s="87"/>
      <c r="I206" s="87"/>
      <c r="J206" s="87"/>
      <c r="K206" s="87"/>
      <c r="L206" s="87"/>
      <c r="M206" s="87"/>
      <c r="N206" s="84"/>
      <c r="O206" s="84"/>
      <c r="P206" s="84"/>
      <c r="Q206" s="84"/>
      <c r="R206" s="84"/>
      <c r="S206" s="84"/>
    </row>
    <row r="207" spans="1:19" s="16" customFormat="1" ht="33.75" customHeight="1" x14ac:dyDescent="0.25">
      <c r="A207" s="85"/>
      <c r="B207" s="84"/>
      <c r="C207" s="85"/>
      <c r="D207" s="86"/>
      <c r="E207" s="86"/>
      <c r="F207" s="86"/>
      <c r="G207" s="87"/>
      <c r="H207" s="87"/>
      <c r="I207" s="87"/>
      <c r="J207" s="87"/>
      <c r="K207" s="87"/>
      <c r="L207" s="87"/>
      <c r="M207" s="87"/>
      <c r="N207" s="84"/>
      <c r="O207" s="84"/>
      <c r="P207" s="84"/>
      <c r="Q207" s="84"/>
      <c r="R207" s="84"/>
      <c r="S207" s="84"/>
    </row>
    <row r="208" spans="1:19" s="16" customFormat="1" ht="33.75" customHeight="1" x14ac:dyDescent="0.25">
      <c r="A208" s="85"/>
      <c r="B208" s="84"/>
      <c r="C208" s="85"/>
      <c r="D208" s="86"/>
      <c r="E208" s="86"/>
      <c r="F208" s="86"/>
      <c r="G208" s="87"/>
      <c r="H208" s="87"/>
      <c r="I208" s="87"/>
      <c r="J208" s="87"/>
      <c r="K208" s="87"/>
      <c r="L208" s="87"/>
      <c r="M208" s="87"/>
      <c r="N208" s="84"/>
      <c r="O208" s="84"/>
      <c r="P208" s="84"/>
      <c r="Q208" s="84"/>
      <c r="R208" s="84"/>
      <c r="S208" s="84"/>
    </row>
    <row r="209" spans="1:19" s="16" customFormat="1" ht="33.75" customHeight="1" x14ac:dyDescent="0.25">
      <c r="A209" s="85"/>
      <c r="B209" s="84"/>
      <c r="C209" s="85"/>
      <c r="D209" s="86"/>
      <c r="E209" s="86"/>
      <c r="F209" s="86"/>
      <c r="G209" s="87"/>
      <c r="H209" s="87"/>
      <c r="I209" s="87"/>
      <c r="J209" s="87"/>
      <c r="K209" s="87"/>
      <c r="L209" s="87"/>
      <c r="M209" s="87"/>
      <c r="N209" s="84"/>
      <c r="O209" s="84"/>
      <c r="P209" s="84"/>
      <c r="Q209" s="84"/>
      <c r="R209" s="84"/>
      <c r="S209" s="84"/>
    </row>
    <row r="210" spans="1:19" s="16" customFormat="1" ht="33.75" customHeight="1" x14ac:dyDescent="0.25">
      <c r="A210" s="85"/>
      <c r="B210" s="84"/>
      <c r="C210" s="85"/>
      <c r="D210" s="86"/>
      <c r="E210" s="86"/>
      <c r="F210" s="86"/>
      <c r="G210" s="87"/>
      <c r="H210" s="87"/>
      <c r="I210" s="87"/>
      <c r="J210" s="87"/>
      <c r="K210" s="87"/>
      <c r="L210" s="87"/>
      <c r="M210" s="87"/>
      <c r="N210" s="84"/>
      <c r="O210" s="84"/>
      <c r="P210" s="84"/>
      <c r="Q210" s="84"/>
      <c r="R210" s="84"/>
      <c r="S210" s="84"/>
    </row>
    <row r="211" spans="1:19" s="16" customFormat="1" ht="33.75" customHeight="1" x14ac:dyDescent="0.25">
      <c r="A211" s="85"/>
      <c r="B211" s="84"/>
      <c r="C211" s="85"/>
      <c r="D211" s="86"/>
      <c r="E211" s="86"/>
      <c r="F211" s="86"/>
      <c r="G211" s="87"/>
      <c r="H211" s="87"/>
      <c r="I211" s="87"/>
      <c r="J211" s="87"/>
      <c r="K211" s="87"/>
      <c r="L211" s="87"/>
      <c r="M211" s="87"/>
      <c r="N211" s="84"/>
      <c r="O211" s="84"/>
      <c r="P211" s="84"/>
      <c r="Q211" s="84"/>
      <c r="R211" s="84"/>
      <c r="S211" s="84"/>
    </row>
    <row r="212" spans="1:19" s="16" customFormat="1" ht="33.75" customHeight="1" x14ac:dyDescent="0.25">
      <c r="A212" s="85"/>
      <c r="B212" s="84"/>
      <c r="C212" s="85"/>
      <c r="D212" s="86"/>
      <c r="E212" s="86"/>
      <c r="F212" s="86"/>
      <c r="G212" s="87"/>
      <c r="H212" s="87"/>
      <c r="I212" s="87"/>
      <c r="J212" s="87"/>
      <c r="K212" s="87"/>
      <c r="L212" s="87"/>
      <c r="M212" s="87"/>
      <c r="N212" s="84"/>
      <c r="O212" s="84"/>
      <c r="P212" s="84"/>
      <c r="Q212" s="84"/>
      <c r="R212" s="84"/>
      <c r="S212" s="84"/>
    </row>
    <row r="213" spans="1:19" s="16" customFormat="1" ht="33.75" customHeight="1" x14ac:dyDescent="0.25">
      <c r="A213" s="85"/>
      <c r="B213" s="84"/>
      <c r="C213" s="85"/>
      <c r="D213" s="86"/>
      <c r="E213" s="86"/>
      <c r="F213" s="86"/>
      <c r="G213" s="87"/>
      <c r="H213" s="87"/>
      <c r="I213" s="87"/>
      <c r="J213" s="87"/>
      <c r="K213" s="87"/>
      <c r="L213" s="87"/>
      <c r="M213" s="87"/>
      <c r="N213" s="84"/>
      <c r="O213" s="84"/>
      <c r="P213" s="84"/>
      <c r="Q213" s="84"/>
      <c r="R213" s="84"/>
      <c r="S213" s="84"/>
    </row>
    <row r="214" spans="1:19" s="16" customFormat="1" ht="33.75" customHeight="1" x14ac:dyDescent="0.25">
      <c r="A214" s="85"/>
      <c r="B214" s="84"/>
      <c r="C214" s="85"/>
      <c r="D214" s="86"/>
      <c r="E214" s="86"/>
      <c r="F214" s="86"/>
      <c r="G214" s="87"/>
      <c r="H214" s="87"/>
      <c r="I214" s="87"/>
      <c r="J214" s="87"/>
      <c r="K214" s="87"/>
      <c r="L214" s="87"/>
      <c r="M214" s="87"/>
      <c r="N214" s="84"/>
      <c r="O214" s="84"/>
      <c r="P214" s="84"/>
      <c r="Q214" s="84"/>
      <c r="R214" s="84"/>
      <c r="S214" s="84"/>
    </row>
    <row r="215" spans="1:19" s="16" customFormat="1" ht="33.75" customHeight="1" x14ac:dyDescent="0.25">
      <c r="A215" s="85"/>
      <c r="B215" s="84"/>
      <c r="C215" s="85"/>
      <c r="D215" s="86"/>
      <c r="E215" s="86"/>
      <c r="F215" s="86"/>
      <c r="G215" s="87"/>
      <c r="H215" s="87"/>
      <c r="I215" s="87"/>
      <c r="J215" s="87"/>
      <c r="K215" s="87"/>
      <c r="L215" s="87"/>
      <c r="M215" s="87"/>
      <c r="N215" s="84"/>
      <c r="O215" s="84"/>
      <c r="P215" s="84"/>
      <c r="Q215" s="84"/>
      <c r="R215" s="84"/>
      <c r="S215" s="84"/>
    </row>
    <row r="216" spans="1:19" s="16" customFormat="1" ht="33.75" customHeight="1" x14ac:dyDescent="0.25">
      <c r="A216" s="85"/>
      <c r="B216" s="84"/>
      <c r="C216" s="85"/>
      <c r="D216" s="86"/>
      <c r="E216" s="86"/>
      <c r="F216" s="86"/>
      <c r="G216" s="87"/>
      <c r="H216" s="87"/>
      <c r="I216" s="87"/>
      <c r="J216" s="87"/>
      <c r="K216" s="87"/>
      <c r="L216" s="87"/>
      <c r="M216" s="87"/>
      <c r="N216" s="84"/>
      <c r="O216" s="84"/>
      <c r="P216" s="84"/>
      <c r="Q216" s="84"/>
      <c r="R216" s="84"/>
      <c r="S216" s="84"/>
    </row>
    <row r="217" spans="1:19" s="16" customFormat="1" ht="33.75" customHeight="1" x14ac:dyDescent="0.25">
      <c r="A217" s="85"/>
      <c r="B217" s="84"/>
      <c r="C217" s="85"/>
      <c r="D217" s="86"/>
      <c r="E217" s="86"/>
      <c r="F217" s="86"/>
      <c r="G217" s="87"/>
      <c r="H217" s="87"/>
      <c r="I217" s="87"/>
      <c r="J217" s="87"/>
      <c r="K217" s="87"/>
      <c r="L217" s="87"/>
      <c r="M217" s="87"/>
      <c r="N217" s="84"/>
      <c r="O217" s="84"/>
      <c r="P217" s="84"/>
      <c r="Q217" s="84"/>
      <c r="R217" s="84"/>
      <c r="S217" s="84"/>
    </row>
    <row r="218" spans="1:19" s="16" customFormat="1" ht="33.75" customHeight="1" x14ac:dyDescent="0.25">
      <c r="A218" s="85"/>
      <c r="B218" s="84"/>
      <c r="C218" s="85"/>
      <c r="D218" s="86"/>
      <c r="E218" s="86"/>
      <c r="F218" s="86"/>
      <c r="G218" s="87"/>
      <c r="H218" s="87"/>
      <c r="I218" s="87"/>
      <c r="J218" s="87"/>
      <c r="K218" s="87"/>
      <c r="L218" s="87"/>
      <c r="M218" s="87"/>
      <c r="N218" s="84"/>
      <c r="O218" s="84"/>
      <c r="P218" s="84"/>
      <c r="Q218" s="84"/>
      <c r="R218" s="84"/>
      <c r="S218" s="84"/>
    </row>
    <row r="219" spans="1:19" s="16" customFormat="1" ht="33.75" customHeight="1" x14ac:dyDescent="0.25">
      <c r="A219" s="85"/>
      <c r="B219" s="84"/>
      <c r="C219" s="85"/>
      <c r="D219" s="86"/>
      <c r="E219" s="86"/>
      <c r="F219" s="86"/>
      <c r="G219" s="87"/>
      <c r="H219" s="87"/>
      <c r="I219" s="87"/>
      <c r="J219" s="87"/>
      <c r="K219" s="87"/>
      <c r="L219" s="87"/>
      <c r="M219" s="87"/>
      <c r="N219" s="84"/>
      <c r="O219" s="84"/>
      <c r="P219" s="84"/>
      <c r="Q219" s="84"/>
      <c r="R219" s="84"/>
      <c r="S219" s="84"/>
    </row>
    <row r="220" spans="1:19" s="16" customFormat="1" ht="33.75" customHeight="1" x14ac:dyDescent="0.25">
      <c r="A220" s="85"/>
      <c r="B220" s="84"/>
      <c r="C220" s="85"/>
      <c r="D220" s="86"/>
      <c r="E220" s="86"/>
      <c r="F220" s="86"/>
      <c r="G220" s="87"/>
      <c r="H220" s="87"/>
      <c r="I220" s="87"/>
      <c r="J220" s="87"/>
      <c r="K220" s="87"/>
      <c r="L220" s="87"/>
      <c r="M220" s="87"/>
      <c r="N220" s="84"/>
      <c r="O220" s="84"/>
      <c r="P220" s="84"/>
      <c r="Q220" s="84"/>
      <c r="R220" s="84"/>
      <c r="S220" s="84"/>
    </row>
    <row r="221" spans="1:19" s="16" customFormat="1" ht="33.75" customHeight="1" x14ac:dyDescent="0.25">
      <c r="A221" s="85"/>
      <c r="B221" s="84"/>
      <c r="C221" s="85"/>
      <c r="D221" s="86"/>
      <c r="E221" s="86"/>
      <c r="F221" s="86"/>
      <c r="G221" s="87"/>
      <c r="H221" s="87"/>
      <c r="I221" s="87"/>
      <c r="J221" s="87"/>
      <c r="K221" s="87"/>
      <c r="L221" s="87"/>
      <c r="M221" s="87"/>
      <c r="N221" s="84"/>
      <c r="O221" s="84"/>
      <c r="P221" s="84"/>
      <c r="Q221" s="84"/>
      <c r="R221" s="84"/>
      <c r="S221" s="84"/>
    </row>
    <row r="222" spans="1:19" s="16" customFormat="1" ht="33.75" customHeight="1" x14ac:dyDescent="0.25">
      <c r="A222" s="85"/>
      <c r="B222" s="84"/>
      <c r="C222" s="85"/>
      <c r="D222" s="86"/>
      <c r="E222" s="86"/>
      <c r="F222" s="86"/>
      <c r="G222" s="87"/>
      <c r="H222" s="87"/>
      <c r="I222" s="87"/>
      <c r="J222" s="87"/>
      <c r="K222" s="87"/>
      <c r="L222" s="87"/>
      <c r="M222" s="87"/>
      <c r="N222" s="84"/>
      <c r="O222" s="84"/>
      <c r="P222" s="84"/>
      <c r="Q222" s="84"/>
      <c r="R222" s="84"/>
      <c r="S222" s="84"/>
    </row>
    <row r="223" spans="1:19" s="16" customFormat="1" ht="33.75" customHeight="1" x14ac:dyDescent="0.25">
      <c r="A223" s="85"/>
      <c r="B223" s="84"/>
      <c r="C223" s="85"/>
      <c r="D223" s="86"/>
      <c r="E223" s="86"/>
      <c r="F223" s="86"/>
      <c r="G223" s="87"/>
      <c r="H223" s="87"/>
      <c r="I223" s="87"/>
      <c r="J223" s="87"/>
      <c r="K223" s="87"/>
      <c r="L223" s="87"/>
      <c r="M223" s="87"/>
      <c r="N223" s="84"/>
      <c r="O223" s="84"/>
      <c r="P223" s="84"/>
      <c r="Q223" s="84"/>
      <c r="R223" s="84"/>
      <c r="S223" s="84"/>
    </row>
    <row r="224" spans="1:19" s="16" customFormat="1" ht="33.75" customHeight="1" x14ac:dyDescent="0.25">
      <c r="A224" s="85"/>
      <c r="B224" s="84"/>
      <c r="C224" s="85"/>
      <c r="D224" s="86"/>
      <c r="E224" s="86"/>
      <c r="F224" s="86"/>
      <c r="G224" s="87"/>
      <c r="H224" s="87"/>
      <c r="I224" s="87"/>
      <c r="J224" s="87"/>
      <c r="K224" s="87"/>
      <c r="L224" s="87"/>
      <c r="M224" s="87"/>
      <c r="N224" s="84"/>
      <c r="O224" s="84"/>
      <c r="P224" s="84"/>
      <c r="Q224" s="84"/>
      <c r="R224" s="84"/>
      <c r="S224" s="84"/>
    </row>
    <row r="225" spans="1:19" s="16" customFormat="1" ht="33.75" customHeight="1" x14ac:dyDescent="0.25">
      <c r="A225" s="85"/>
      <c r="B225" s="84"/>
      <c r="C225" s="85"/>
      <c r="D225" s="86"/>
      <c r="E225" s="86"/>
      <c r="F225" s="86"/>
      <c r="G225" s="87"/>
      <c r="H225" s="87"/>
      <c r="I225" s="87"/>
      <c r="J225" s="87"/>
      <c r="K225" s="87"/>
      <c r="L225" s="87"/>
      <c r="M225" s="87"/>
      <c r="N225" s="84"/>
      <c r="O225" s="84"/>
      <c r="P225" s="84"/>
      <c r="Q225" s="84"/>
      <c r="R225" s="84"/>
      <c r="S225" s="84"/>
    </row>
    <row r="226" spans="1:19" s="16" customFormat="1" ht="33.75" customHeight="1" x14ac:dyDescent="0.25">
      <c r="A226" s="85"/>
      <c r="B226" s="84"/>
      <c r="C226" s="85"/>
      <c r="D226" s="86"/>
      <c r="E226" s="86"/>
      <c r="F226" s="86"/>
      <c r="G226" s="87"/>
      <c r="H226" s="87"/>
      <c r="I226" s="87"/>
      <c r="J226" s="87"/>
      <c r="K226" s="87"/>
      <c r="L226" s="87"/>
      <c r="M226" s="87"/>
      <c r="N226" s="84"/>
      <c r="O226" s="84"/>
      <c r="P226" s="84"/>
      <c r="Q226" s="84"/>
      <c r="R226" s="84"/>
      <c r="S226" s="84"/>
    </row>
    <row r="227" spans="1:19" s="16" customFormat="1" ht="33.75" customHeight="1" x14ac:dyDescent="0.25">
      <c r="A227" s="85"/>
      <c r="B227" s="84"/>
      <c r="C227" s="85"/>
      <c r="D227" s="86"/>
      <c r="E227" s="86"/>
      <c r="F227" s="86"/>
      <c r="G227" s="87"/>
      <c r="H227" s="87"/>
      <c r="I227" s="87"/>
      <c r="J227" s="87"/>
      <c r="K227" s="87"/>
      <c r="L227" s="87"/>
      <c r="M227" s="87"/>
      <c r="N227" s="84"/>
      <c r="O227" s="84"/>
      <c r="P227" s="84"/>
      <c r="Q227" s="84"/>
      <c r="R227" s="84"/>
      <c r="S227" s="84"/>
    </row>
    <row r="228" spans="1:19" s="16" customFormat="1" ht="33.75" customHeight="1" x14ac:dyDescent="0.25">
      <c r="A228" s="85"/>
      <c r="B228" s="84"/>
      <c r="C228" s="85"/>
      <c r="D228" s="86"/>
      <c r="E228" s="86"/>
      <c r="F228" s="86"/>
      <c r="G228" s="87"/>
      <c r="H228" s="87"/>
      <c r="I228" s="87"/>
      <c r="J228" s="87"/>
      <c r="K228" s="87"/>
      <c r="L228" s="87"/>
      <c r="M228" s="87"/>
      <c r="N228" s="84"/>
      <c r="O228" s="84"/>
      <c r="P228" s="84"/>
      <c r="Q228" s="84"/>
      <c r="R228" s="84"/>
      <c r="S228" s="84"/>
    </row>
    <row r="229" spans="1:19" s="16" customFormat="1" ht="33.75" customHeight="1" x14ac:dyDescent="0.25">
      <c r="A229" s="85"/>
      <c r="B229" s="84"/>
      <c r="C229" s="85"/>
      <c r="D229" s="86"/>
      <c r="E229" s="86"/>
      <c r="F229" s="86"/>
      <c r="G229" s="87"/>
      <c r="H229" s="87"/>
      <c r="I229" s="87"/>
      <c r="J229" s="87"/>
      <c r="K229" s="87"/>
      <c r="L229" s="87"/>
      <c r="M229" s="87"/>
      <c r="N229" s="84"/>
      <c r="O229" s="84"/>
      <c r="P229" s="84"/>
      <c r="Q229" s="84"/>
      <c r="R229" s="84"/>
      <c r="S229" s="84"/>
    </row>
    <row r="230" spans="1:19" s="16" customFormat="1" ht="33.75" customHeight="1" x14ac:dyDescent="0.25">
      <c r="A230" s="85"/>
      <c r="B230" s="84"/>
      <c r="C230" s="85"/>
      <c r="D230" s="86"/>
      <c r="E230" s="86"/>
      <c r="F230" s="86"/>
      <c r="G230" s="87"/>
      <c r="H230" s="87"/>
      <c r="I230" s="87"/>
      <c r="J230" s="87"/>
      <c r="K230" s="87"/>
      <c r="L230" s="87"/>
      <c r="M230" s="87"/>
      <c r="N230" s="84"/>
      <c r="O230" s="84"/>
      <c r="P230" s="84"/>
      <c r="Q230" s="84"/>
      <c r="R230" s="84"/>
      <c r="S230" s="84"/>
    </row>
    <row r="231" spans="1:19" s="16" customFormat="1" ht="33.75" customHeight="1" x14ac:dyDescent="0.25">
      <c r="A231" s="85"/>
      <c r="B231" s="84"/>
      <c r="C231" s="85"/>
      <c r="D231" s="86"/>
      <c r="E231" s="86"/>
      <c r="F231" s="86"/>
      <c r="G231" s="87"/>
      <c r="H231" s="87"/>
      <c r="I231" s="87"/>
      <c r="J231" s="87"/>
      <c r="K231" s="87"/>
      <c r="L231" s="87"/>
      <c r="M231" s="87"/>
      <c r="N231" s="84"/>
      <c r="O231" s="84"/>
      <c r="P231" s="84"/>
      <c r="Q231" s="84"/>
      <c r="R231" s="84"/>
      <c r="S231" s="84"/>
    </row>
    <row r="232" spans="1:19" s="16" customFormat="1" ht="33.75" customHeight="1" x14ac:dyDescent="0.25">
      <c r="A232" s="85"/>
      <c r="B232" s="84"/>
      <c r="C232" s="85"/>
      <c r="D232" s="86"/>
      <c r="E232" s="86"/>
      <c r="F232" s="86"/>
      <c r="G232" s="87"/>
      <c r="H232" s="87"/>
      <c r="I232" s="87"/>
      <c r="J232" s="87"/>
      <c r="K232" s="87"/>
      <c r="L232" s="87"/>
      <c r="M232" s="87"/>
      <c r="N232" s="84"/>
      <c r="O232" s="84"/>
      <c r="P232" s="84"/>
      <c r="Q232" s="84"/>
      <c r="R232" s="84"/>
      <c r="S232" s="84"/>
    </row>
    <row r="233" spans="1:19" s="16" customFormat="1" ht="33.75" customHeight="1" x14ac:dyDescent="0.25">
      <c r="A233" s="85"/>
      <c r="B233" s="84"/>
      <c r="C233" s="85"/>
      <c r="D233" s="86"/>
      <c r="E233" s="86"/>
      <c r="F233" s="86"/>
      <c r="G233" s="87"/>
      <c r="H233" s="87"/>
      <c r="I233" s="87"/>
      <c r="J233" s="87"/>
      <c r="K233" s="87"/>
      <c r="L233" s="87"/>
      <c r="M233" s="87"/>
      <c r="N233" s="84"/>
      <c r="O233" s="84"/>
      <c r="P233" s="84"/>
      <c r="Q233" s="84"/>
      <c r="R233" s="84"/>
      <c r="S233" s="84"/>
    </row>
    <row r="234" spans="1:19" s="16" customFormat="1" ht="33.75" customHeight="1" x14ac:dyDescent="0.25">
      <c r="A234" s="85"/>
      <c r="B234" s="84"/>
      <c r="C234" s="85"/>
      <c r="D234" s="86"/>
      <c r="E234" s="86"/>
      <c r="F234" s="86"/>
      <c r="G234" s="87"/>
      <c r="H234" s="87"/>
      <c r="I234" s="87"/>
      <c r="J234" s="87"/>
      <c r="K234" s="87"/>
      <c r="L234" s="87"/>
      <c r="M234" s="87"/>
      <c r="N234" s="84"/>
      <c r="O234" s="84"/>
      <c r="P234" s="84"/>
      <c r="Q234" s="84"/>
      <c r="R234" s="84"/>
      <c r="S234" s="84"/>
    </row>
    <row r="235" spans="1:19" s="16" customFormat="1" ht="33.75" customHeight="1" x14ac:dyDescent="0.25">
      <c r="A235" s="85"/>
      <c r="B235" s="84"/>
      <c r="C235" s="85"/>
      <c r="D235" s="86"/>
      <c r="E235" s="86"/>
      <c r="F235" s="86"/>
      <c r="G235" s="87"/>
      <c r="H235" s="87"/>
      <c r="I235" s="87"/>
      <c r="J235" s="87"/>
      <c r="K235" s="87"/>
      <c r="L235" s="87"/>
      <c r="M235" s="87"/>
      <c r="N235" s="84"/>
      <c r="O235" s="84"/>
      <c r="P235" s="84"/>
      <c r="Q235" s="84"/>
      <c r="R235" s="84"/>
      <c r="S235" s="84"/>
    </row>
    <row r="236" spans="1:19" s="16" customFormat="1" ht="33.75" customHeight="1" x14ac:dyDescent="0.25">
      <c r="A236" s="85"/>
      <c r="B236" s="84"/>
      <c r="C236" s="85"/>
      <c r="D236" s="86"/>
      <c r="E236" s="86"/>
      <c r="F236" s="86"/>
      <c r="G236" s="87"/>
      <c r="H236" s="87"/>
      <c r="I236" s="87"/>
      <c r="J236" s="87"/>
      <c r="K236" s="87"/>
      <c r="L236" s="87"/>
      <c r="M236" s="87"/>
      <c r="N236" s="84"/>
      <c r="O236" s="84"/>
      <c r="P236" s="84"/>
      <c r="Q236" s="84"/>
      <c r="R236" s="84"/>
      <c r="S236" s="84"/>
    </row>
    <row r="237" spans="1:19" s="16" customFormat="1" ht="33.75" customHeight="1" x14ac:dyDescent="0.25">
      <c r="A237" s="85"/>
      <c r="B237" s="84"/>
      <c r="C237" s="85"/>
      <c r="D237" s="86"/>
      <c r="E237" s="86"/>
      <c r="F237" s="86"/>
      <c r="G237" s="87"/>
      <c r="H237" s="87"/>
      <c r="I237" s="87"/>
      <c r="J237" s="87"/>
      <c r="K237" s="87"/>
      <c r="L237" s="87"/>
      <c r="M237" s="87"/>
      <c r="N237" s="84"/>
      <c r="O237" s="84"/>
      <c r="P237" s="84"/>
      <c r="Q237" s="84"/>
      <c r="R237" s="84"/>
      <c r="S237" s="84"/>
    </row>
    <row r="238" spans="1:19" s="16" customFormat="1" ht="33.75" customHeight="1" x14ac:dyDescent="0.25">
      <c r="A238" s="85"/>
      <c r="B238" s="84"/>
      <c r="C238" s="85"/>
      <c r="D238" s="86"/>
      <c r="E238" s="86"/>
      <c r="F238" s="86"/>
      <c r="G238" s="87"/>
      <c r="H238" s="87"/>
      <c r="I238" s="87"/>
      <c r="J238" s="87"/>
      <c r="K238" s="87"/>
      <c r="L238" s="87"/>
      <c r="M238" s="87"/>
      <c r="N238" s="84"/>
      <c r="O238" s="84"/>
      <c r="P238" s="84"/>
      <c r="Q238" s="84"/>
      <c r="R238" s="84"/>
      <c r="S238" s="84"/>
    </row>
    <row r="239" spans="1:19" s="16" customFormat="1" ht="33.75" customHeight="1" x14ac:dyDescent="0.25">
      <c r="A239" s="85"/>
      <c r="B239" s="84"/>
      <c r="C239" s="85"/>
      <c r="D239" s="86"/>
      <c r="E239" s="86"/>
      <c r="F239" s="86"/>
      <c r="G239" s="87"/>
      <c r="H239" s="87"/>
      <c r="I239" s="87"/>
      <c r="J239" s="87"/>
      <c r="K239" s="87"/>
      <c r="L239" s="87"/>
      <c r="M239" s="87"/>
      <c r="N239" s="84"/>
      <c r="O239" s="84"/>
      <c r="P239" s="84"/>
      <c r="Q239" s="84"/>
      <c r="R239" s="84"/>
      <c r="S239" s="84"/>
    </row>
    <row r="240" spans="1:19" s="16" customFormat="1" ht="33.75" customHeight="1" x14ac:dyDescent="0.25">
      <c r="A240" s="85"/>
      <c r="B240" s="84"/>
      <c r="C240" s="85"/>
      <c r="D240" s="86"/>
      <c r="E240" s="86"/>
      <c r="F240" s="86"/>
      <c r="G240" s="87"/>
      <c r="H240" s="87"/>
      <c r="I240" s="87"/>
      <c r="J240" s="87"/>
      <c r="K240" s="87"/>
      <c r="L240" s="87"/>
      <c r="M240" s="87"/>
      <c r="N240" s="84"/>
      <c r="O240" s="84"/>
      <c r="P240" s="84"/>
      <c r="Q240" s="84"/>
      <c r="R240" s="84"/>
      <c r="S240" s="84"/>
    </row>
    <row r="241" spans="1:19" s="16" customFormat="1" ht="33.75" customHeight="1" x14ac:dyDescent="0.25">
      <c r="A241" s="85"/>
      <c r="B241" s="84"/>
      <c r="C241" s="85"/>
      <c r="D241" s="86"/>
      <c r="E241" s="86"/>
      <c r="F241" s="86"/>
      <c r="G241" s="87"/>
      <c r="H241" s="87"/>
      <c r="I241" s="87"/>
      <c r="J241" s="87"/>
      <c r="K241" s="87"/>
      <c r="L241" s="87"/>
      <c r="M241" s="87"/>
      <c r="N241" s="84"/>
      <c r="O241" s="84"/>
      <c r="P241" s="84"/>
      <c r="Q241" s="84"/>
      <c r="R241" s="84"/>
      <c r="S241" s="84"/>
    </row>
    <row r="242" spans="1:19" s="16" customFormat="1" ht="33.75" customHeight="1" x14ac:dyDescent="0.25">
      <c r="A242" s="85"/>
      <c r="B242" s="84"/>
      <c r="C242" s="85"/>
      <c r="D242" s="86"/>
      <c r="E242" s="86"/>
      <c r="F242" s="86"/>
      <c r="G242" s="87"/>
      <c r="H242" s="87"/>
      <c r="I242" s="87"/>
      <c r="J242" s="87"/>
      <c r="K242" s="87"/>
      <c r="L242" s="87"/>
      <c r="M242" s="87"/>
      <c r="N242" s="84"/>
      <c r="O242" s="84"/>
      <c r="P242" s="84"/>
      <c r="Q242" s="84"/>
      <c r="R242" s="84"/>
      <c r="S242" s="84"/>
    </row>
    <row r="243" spans="1:19" s="16" customFormat="1" ht="33.75" customHeight="1" x14ac:dyDescent="0.25">
      <c r="A243" s="85"/>
      <c r="B243" s="84"/>
      <c r="C243" s="85"/>
      <c r="D243" s="86"/>
      <c r="E243" s="86"/>
      <c r="F243" s="86"/>
      <c r="G243" s="87"/>
      <c r="H243" s="87"/>
      <c r="I243" s="87"/>
      <c r="J243" s="87"/>
      <c r="K243" s="87"/>
      <c r="L243" s="87"/>
      <c r="M243" s="87"/>
      <c r="N243" s="84"/>
      <c r="O243" s="84"/>
      <c r="P243" s="84"/>
      <c r="Q243" s="84"/>
      <c r="R243" s="84"/>
      <c r="S243" s="84"/>
    </row>
    <row r="244" spans="1:19" s="16" customFormat="1" ht="33.75" customHeight="1" x14ac:dyDescent="0.25">
      <c r="A244" s="85"/>
      <c r="B244" s="84"/>
      <c r="C244" s="85"/>
      <c r="D244" s="86"/>
      <c r="E244" s="86"/>
      <c r="F244" s="86"/>
      <c r="G244" s="87"/>
      <c r="H244" s="87"/>
      <c r="I244" s="87"/>
      <c r="J244" s="87"/>
      <c r="K244" s="87"/>
      <c r="L244" s="87"/>
      <c r="M244" s="87"/>
      <c r="N244" s="84"/>
      <c r="O244" s="84"/>
      <c r="P244" s="84"/>
      <c r="Q244" s="84"/>
      <c r="R244" s="84"/>
      <c r="S244" s="84"/>
    </row>
    <row r="245" spans="1:19" s="16" customFormat="1" ht="33.75" customHeight="1" x14ac:dyDescent="0.25">
      <c r="A245" s="85"/>
      <c r="B245" s="84"/>
      <c r="C245" s="85"/>
      <c r="D245" s="86"/>
      <c r="E245" s="86"/>
      <c r="F245" s="86"/>
      <c r="G245" s="87"/>
      <c r="H245" s="87"/>
      <c r="I245" s="87"/>
      <c r="J245" s="87"/>
      <c r="K245" s="87"/>
      <c r="L245" s="87"/>
      <c r="M245" s="87"/>
      <c r="N245" s="84"/>
      <c r="O245" s="84"/>
      <c r="P245" s="84"/>
      <c r="Q245" s="84"/>
      <c r="R245" s="84"/>
      <c r="S245" s="84"/>
    </row>
    <row r="246" spans="1:19" s="16" customFormat="1" ht="33.75" customHeight="1" x14ac:dyDescent="0.25">
      <c r="A246" s="85"/>
      <c r="B246" s="84"/>
      <c r="C246" s="85"/>
      <c r="D246" s="86"/>
      <c r="E246" s="86"/>
      <c r="F246" s="86"/>
      <c r="G246" s="87"/>
      <c r="H246" s="87"/>
      <c r="I246" s="87"/>
      <c r="J246" s="87"/>
      <c r="K246" s="87"/>
      <c r="L246" s="87"/>
      <c r="M246" s="87"/>
      <c r="N246" s="84"/>
      <c r="O246" s="84"/>
      <c r="P246" s="84"/>
      <c r="Q246" s="84"/>
      <c r="R246" s="84"/>
      <c r="S246" s="84"/>
    </row>
    <row r="247" spans="1:19" s="16" customFormat="1" ht="33.75" customHeight="1" x14ac:dyDescent="0.25">
      <c r="A247" s="85"/>
      <c r="B247" s="84"/>
      <c r="C247" s="85"/>
      <c r="D247" s="86"/>
      <c r="E247" s="86"/>
      <c r="F247" s="86"/>
      <c r="G247" s="87"/>
      <c r="H247" s="87"/>
      <c r="I247" s="87"/>
      <c r="J247" s="87"/>
      <c r="K247" s="87"/>
      <c r="L247" s="87"/>
      <c r="M247" s="87"/>
      <c r="N247" s="84"/>
      <c r="O247" s="84"/>
      <c r="P247" s="84"/>
      <c r="Q247" s="84"/>
      <c r="R247" s="84"/>
      <c r="S247" s="84"/>
    </row>
    <row r="248" spans="1:19" s="16" customFormat="1" ht="33.75" customHeight="1" x14ac:dyDescent="0.25">
      <c r="A248" s="85"/>
      <c r="B248" s="84"/>
      <c r="C248" s="85"/>
      <c r="D248" s="86"/>
      <c r="E248" s="86"/>
      <c r="F248" s="86"/>
      <c r="G248" s="87"/>
      <c r="H248" s="87"/>
      <c r="I248" s="87"/>
      <c r="J248" s="87"/>
      <c r="K248" s="87"/>
      <c r="L248" s="87"/>
      <c r="M248" s="87"/>
      <c r="N248" s="84"/>
      <c r="O248" s="84"/>
      <c r="P248" s="84"/>
      <c r="Q248" s="84"/>
      <c r="R248" s="84"/>
      <c r="S248" s="84"/>
    </row>
    <row r="249" spans="1:19" s="16" customFormat="1" ht="33.75" customHeight="1" x14ac:dyDescent="0.25">
      <c r="A249" s="85"/>
      <c r="B249" s="84"/>
      <c r="C249" s="85"/>
      <c r="D249" s="86"/>
      <c r="E249" s="86"/>
      <c r="F249" s="86"/>
      <c r="G249" s="87"/>
      <c r="H249" s="87"/>
      <c r="I249" s="87"/>
      <c r="J249" s="87"/>
      <c r="K249" s="87"/>
      <c r="L249" s="87"/>
      <c r="M249" s="87"/>
      <c r="N249" s="84"/>
      <c r="O249" s="84"/>
      <c r="P249" s="84"/>
      <c r="Q249" s="84"/>
      <c r="R249" s="84"/>
      <c r="S249" s="84"/>
    </row>
    <row r="250" spans="1:19" s="16" customFormat="1" ht="33.75" customHeight="1" x14ac:dyDescent="0.25">
      <c r="A250" s="85"/>
      <c r="B250" s="84"/>
      <c r="C250" s="85"/>
      <c r="D250" s="86"/>
      <c r="E250" s="86"/>
      <c r="F250" s="86"/>
      <c r="G250" s="87"/>
      <c r="H250" s="87"/>
      <c r="I250" s="87"/>
      <c r="J250" s="87"/>
      <c r="K250" s="87"/>
      <c r="L250" s="87"/>
      <c r="M250" s="87"/>
      <c r="N250" s="84"/>
      <c r="O250" s="84"/>
      <c r="P250" s="84"/>
      <c r="Q250" s="84"/>
      <c r="R250" s="84"/>
      <c r="S250" s="84"/>
    </row>
    <row r="251" spans="1:19" s="16" customFormat="1" ht="33.75" customHeight="1" x14ac:dyDescent="0.25">
      <c r="A251" s="85"/>
      <c r="B251" s="84"/>
      <c r="C251" s="85"/>
      <c r="D251" s="86"/>
      <c r="E251" s="86"/>
      <c r="F251" s="86"/>
      <c r="G251" s="87"/>
      <c r="H251" s="87"/>
      <c r="I251" s="87"/>
      <c r="J251" s="87"/>
      <c r="K251" s="87"/>
      <c r="L251" s="87"/>
      <c r="M251" s="87"/>
      <c r="N251" s="84"/>
      <c r="O251" s="84"/>
      <c r="P251" s="84"/>
      <c r="Q251" s="84"/>
      <c r="R251" s="84"/>
      <c r="S251" s="84"/>
    </row>
    <row r="252" spans="1:19" s="16" customFormat="1" ht="33.75" customHeight="1" x14ac:dyDescent="0.25">
      <c r="A252" s="85"/>
      <c r="B252" s="84"/>
      <c r="C252" s="85"/>
      <c r="D252" s="86"/>
      <c r="E252" s="86"/>
      <c r="F252" s="86"/>
      <c r="G252" s="87"/>
      <c r="H252" s="87"/>
      <c r="I252" s="87"/>
      <c r="J252" s="87"/>
      <c r="K252" s="87"/>
      <c r="L252" s="87"/>
      <c r="M252" s="87"/>
      <c r="N252" s="84"/>
      <c r="O252" s="84"/>
      <c r="P252" s="84"/>
      <c r="Q252" s="84"/>
      <c r="R252" s="84"/>
      <c r="S252" s="84"/>
    </row>
    <row r="253" spans="1:19" s="16" customFormat="1" ht="33.75" customHeight="1" x14ac:dyDescent="0.25">
      <c r="A253" s="85"/>
      <c r="B253" s="84"/>
      <c r="C253" s="85"/>
      <c r="D253" s="86"/>
      <c r="E253" s="86"/>
      <c r="F253" s="86"/>
      <c r="G253" s="87"/>
      <c r="H253" s="87"/>
      <c r="I253" s="87"/>
      <c r="J253" s="87"/>
      <c r="K253" s="87"/>
      <c r="L253" s="87"/>
      <c r="M253" s="87"/>
      <c r="N253" s="84"/>
      <c r="O253" s="84"/>
      <c r="P253" s="84"/>
      <c r="Q253" s="84"/>
      <c r="R253" s="84"/>
      <c r="S253" s="84"/>
    </row>
    <row r="254" spans="1:19" s="16" customFormat="1" ht="33.75" customHeight="1" x14ac:dyDescent="0.25">
      <c r="A254" s="85"/>
      <c r="B254" s="84"/>
      <c r="C254" s="85"/>
      <c r="D254" s="86"/>
      <c r="E254" s="86"/>
      <c r="F254" s="86"/>
      <c r="G254" s="87"/>
      <c r="H254" s="87"/>
      <c r="I254" s="87"/>
      <c r="J254" s="87"/>
      <c r="K254" s="87"/>
      <c r="L254" s="87"/>
      <c r="M254" s="87"/>
      <c r="N254" s="84"/>
      <c r="O254" s="84"/>
      <c r="P254" s="84"/>
      <c r="Q254" s="84"/>
      <c r="R254" s="84"/>
      <c r="S254" s="84"/>
    </row>
    <row r="255" spans="1:19" s="16" customFormat="1" ht="33.75" customHeight="1" x14ac:dyDescent="0.25">
      <c r="A255" s="85"/>
      <c r="B255" s="84"/>
      <c r="C255" s="85"/>
      <c r="D255" s="86"/>
      <c r="E255" s="86"/>
      <c r="F255" s="86"/>
      <c r="G255" s="87"/>
      <c r="H255" s="87"/>
      <c r="I255" s="87"/>
      <c r="J255" s="87"/>
      <c r="K255" s="87"/>
      <c r="L255" s="87"/>
      <c r="M255" s="87"/>
      <c r="N255" s="84"/>
      <c r="O255" s="84"/>
      <c r="P255" s="84"/>
      <c r="Q255" s="84"/>
      <c r="R255" s="84"/>
      <c r="S255" s="84"/>
    </row>
    <row r="256" spans="1:19" s="16" customFormat="1" ht="33.75" customHeight="1" x14ac:dyDescent="0.25">
      <c r="A256" s="85"/>
      <c r="B256" s="84"/>
      <c r="C256" s="85"/>
      <c r="D256" s="86"/>
      <c r="E256" s="86"/>
      <c r="F256" s="86"/>
      <c r="G256" s="87"/>
      <c r="H256" s="87"/>
      <c r="I256" s="87"/>
      <c r="J256" s="87"/>
      <c r="K256" s="87"/>
      <c r="L256" s="87"/>
      <c r="M256" s="87"/>
      <c r="N256" s="84"/>
      <c r="O256" s="84"/>
      <c r="P256" s="84"/>
      <c r="Q256" s="84"/>
      <c r="R256" s="84"/>
      <c r="S256" s="84"/>
    </row>
    <row r="257" spans="1:19" s="16" customFormat="1" ht="33.75" customHeight="1" x14ac:dyDescent="0.25">
      <c r="A257" s="85"/>
      <c r="B257" s="84"/>
      <c r="C257" s="85"/>
      <c r="D257" s="86"/>
      <c r="E257" s="86"/>
      <c r="F257" s="86"/>
      <c r="G257" s="87"/>
      <c r="H257" s="87"/>
      <c r="I257" s="87"/>
      <c r="J257" s="87"/>
      <c r="K257" s="87"/>
      <c r="L257" s="87"/>
      <c r="M257" s="87"/>
      <c r="N257" s="84"/>
      <c r="O257" s="84"/>
      <c r="P257" s="84"/>
      <c r="Q257" s="84"/>
      <c r="R257" s="84"/>
      <c r="S257" s="84"/>
    </row>
    <row r="258" spans="1:19" s="16" customFormat="1" ht="33.75" customHeight="1" x14ac:dyDescent="0.25">
      <c r="A258" s="85"/>
      <c r="B258" s="84"/>
      <c r="C258" s="85"/>
      <c r="D258" s="86"/>
      <c r="E258" s="86"/>
      <c r="F258" s="86"/>
      <c r="G258" s="87"/>
      <c r="H258" s="87"/>
      <c r="I258" s="87"/>
      <c r="J258" s="87"/>
      <c r="K258" s="87"/>
      <c r="L258" s="87"/>
      <c r="M258" s="87"/>
      <c r="N258" s="84"/>
      <c r="O258" s="84"/>
      <c r="P258" s="84"/>
      <c r="Q258" s="84"/>
      <c r="R258" s="84"/>
      <c r="S258" s="84"/>
    </row>
    <row r="259" spans="1:19" s="16" customFormat="1" ht="33.75" customHeight="1" x14ac:dyDescent="0.25">
      <c r="A259" s="85"/>
      <c r="B259" s="84"/>
      <c r="C259" s="85"/>
      <c r="D259" s="86"/>
      <c r="E259" s="86"/>
      <c r="F259" s="86"/>
      <c r="G259" s="87"/>
      <c r="H259" s="87"/>
      <c r="I259" s="87"/>
      <c r="J259" s="87"/>
      <c r="K259" s="87"/>
      <c r="L259" s="87"/>
      <c r="M259" s="87"/>
      <c r="N259" s="84"/>
      <c r="O259" s="84"/>
      <c r="P259" s="84"/>
      <c r="Q259" s="84"/>
      <c r="R259" s="84"/>
      <c r="S259" s="84"/>
    </row>
    <row r="260" spans="1:19" s="16" customFormat="1" ht="33.75" customHeight="1" x14ac:dyDescent="0.25">
      <c r="A260" s="85"/>
      <c r="B260" s="84"/>
      <c r="C260" s="85"/>
      <c r="D260" s="86"/>
      <c r="E260" s="86"/>
      <c r="F260" s="86"/>
      <c r="G260" s="87"/>
      <c r="H260" s="87"/>
      <c r="I260" s="87"/>
      <c r="J260" s="87"/>
      <c r="K260" s="87"/>
      <c r="L260" s="87"/>
      <c r="M260" s="87"/>
      <c r="N260" s="84"/>
      <c r="O260" s="84"/>
      <c r="P260" s="84"/>
      <c r="Q260" s="84"/>
      <c r="R260" s="84"/>
      <c r="S260" s="84"/>
    </row>
    <row r="261" spans="1:19" s="16" customFormat="1" ht="33.75" customHeight="1" x14ac:dyDescent="0.25">
      <c r="A261" s="85"/>
      <c r="B261" s="84"/>
      <c r="C261" s="85"/>
      <c r="D261" s="86"/>
      <c r="E261" s="86"/>
      <c r="F261" s="86"/>
      <c r="G261" s="87"/>
      <c r="H261" s="87"/>
      <c r="I261" s="87"/>
      <c r="J261" s="87"/>
      <c r="K261" s="87"/>
      <c r="L261" s="87"/>
      <c r="M261" s="87"/>
      <c r="N261" s="84"/>
      <c r="O261" s="84"/>
      <c r="P261" s="84"/>
      <c r="Q261" s="84"/>
      <c r="R261" s="84"/>
      <c r="S261" s="84"/>
    </row>
    <row r="262" spans="1:19" s="16" customFormat="1" ht="33.75" customHeight="1" x14ac:dyDescent="0.25">
      <c r="A262" s="85"/>
      <c r="B262" s="84"/>
      <c r="C262" s="85"/>
      <c r="D262" s="86"/>
      <c r="E262" s="86"/>
      <c r="F262" s="86"/>
      <c r="G262" s="87"/>
      <c r="H262" s="87"/>
      <c r="I262" s="87"/>
      <c r="J262" s="87"/>
      <c r="K262" s="87"/>
      <c r="L262" s="87"/>
      <c r="M262" s="87"/>
      <c r="N262" s="84"/>
      <c r="O262" s="84"/>
      <c r="P262" s="84"/>
      <c r="Q262" s="84"/>
      <c r="R262" s="84"/>
      <c r="S262" s="84"/>
    </row>
    <row r="263" spans="1:19" s="16" customFormat="1" ht="33.75" customHeight="1" x14ac:dyDescent="0.25">
      <c r="A263" s="85"/>
      <c r="B263" s="84"/>
      <c r="C263" s="85"/>
      <c r="D263" s="86"/>
      <c r="E263" s="86"/>
      <c r="F263" s="86"/>
      <c r="G263" s="87"/>
      <c r="H263" s="87"/>
      <c r="I263" s="87"/>
      <c r="J263" s="87"/>
      <c r="K263" s="87"/>
      <c r="L263" s="87"/>
      <c r="M263" s="87"/>
      <c r="N263" s="84"/>
      <c r="O263" s="84"/>
      <c r="P263" s="84"/>
      <c r="Q263" s="84"/>
      <c r="R263" s="84"/>
      <c r="S263" s="84"/>
    </row>
    <row r="264" spans="1:19" s="16" customFormat="1" ht="33.75" customHeight="1" x14ac:dyDescent="0.25">
      <c r="A264" s="85"/>
      <c r="B264" s="84"/>
      <c r="C264" s="85"/>
      <c r="D264" s="86"/>
      <c r="E264" s="86"/>
      <c r="F264" s="86"/>
      <c r="G264" s="87"/>
      <c r="H264" s="87"/>
      <c r="I264" s="87"/>
      <c r="J264" s="87"/>
      <c r="K264" s="87"/>
      <c r="L264" s="87"/>
      <c r="M264" s="87"/>
      <c r="N264" s="84"/>
      <c r="O264" s="84"/>
      <c r="P264" s="84"/>
      <c r="Q264" s="84"/>
      <c r="R264" s="84"/>
      <c r="S264" s="84"/>
    </row>
    <row r="265" spans="1:19" s="16" customFormat="1" ht="33.75" customHeight="1" x14ac:dyDescent="0.25">
      <c r="A265" s="85"/>
      <c r="B265" s="84"/>
      <c r="C265" s="85"/>
      <c r="D265" s="86"/>
      <c r="E265" s="86"/>
      <c r="F265" s="86"/>
      <c r="G265" s="87"/>
      <c r="H265" s="87"/>
      <c r="I265" s="87"/>
      <c r="J265" s="87"/>
      <c r="K265" s="87"/>
      <c r="L265" s="87"/>
      <c r="M265" s="87"/>
      <c r="N265" s="84"/>
      <c r="O265" s="84"/>
      <c r="P265" s="84"/>
      <c r="Q265" s="84"/>
      <c r="R265" s="84"/>
      <c r="S265" s="84"/>
    </row>
    <row r="266" spans="1:19" s="16" customFormat="1" ht="33.75" customHeight="1" x14ac:dyDescent="0.25">
      <c r="A266" s="85"/>
      <c r="B266" s="84"/>
      <c r="C266" s="85"/>
      <c r="D266" s="86"/>
      <c r="E266" s="86"/>
      <c r="F266" s="86"/>
      <c r="G266" s="87"/>
      <c r="H266" s="87"/>
      <c r="I266" s="87"/>
      <c r="J266" s="87"/>
      <c r="K266" s="87"/>
      <c r="L266" s="87"/>
      <c r="M266" s="87"/>
      <c r="N266" s="84"/>
      <c r="O266" s="84"/>
      <c r="P266" s="84"/>
      <c r="Q266" s="84"/>
      <c r="R266" s="84"/>
      <c r="S266" s="84"/>
    </row>
    <row r="267" spans="1:19" s="16" customFormat="1" ht="33.75" customHeight="1" x14ac:dyDescent="0.25">
      <c r="A267" s="85"/>
      <c r="B267" s="84"/>
      <c r="C267" s="85"/>
      <c r="D267" s="86"/>
      <c r="E267" s="86"/>
      <c r="F267" s="86"/>
      <c r="G267" s="87"/>
      <c r="H267" s="87"/>
      <c r="I267" s="87"/>
      <c r="J267" s="87"/>
      <c r="K267" s="87"/>
      <c r="L267" s="87"/>
      <c r="M267" s="87"/>
      <c r="N267" s="84"/>
      <c r="O267" s="84"/>
      <c r="P267" s="84"/>
      <c r="Q267" s="84"/>
      <c r="R267" s="84"/>
      <c r="S267" s="84"/>
    </row>
    <row r="268" spans="1:19" s="16" customFormat="1" ht="33.75" customHeight="1" x14ac:dyDescent="0.25">
      <c r="A268" s="85"/>
      <c r="B268" s="84"/>
      <c r="C268" s="85"/>
      <c r="D268" s="86"/>
      <c r="E268" s="86"/>
      <c r="F268" s="86"/>
      <c r="G268" s="87"/>
      <c r="H268" s="87"/>
      <c r="I268" s="87"/>
      <c r="J268" s="87"/>
      <c r="K268" s="87"/>
      <c r="L268" s="87"/>
      <c r="M268" s="87"/>
      <c r="N268" s="84"/>
      <c r="O268" s="84"/>
      <c r="P268" s="84"/>
      <c r="Q268" s="84"/>
      <c r="R268" s="84"/>
      <c r="S268" s="84"/>
    </row>
    <row r="269" spans="1:19" s="16" customFormat="1" ht="33.75" customHeight="1" x14ac:dyDescent="0.25">
      <c r="A269" s="85"/>
      <c r="B269" s="84"/>
      <c r="C269" s="85"/>
      <c r="D269" s="86"/>
      <c r="E269" s="86"/>
      <c r="F269" s="86"/>
      <c r="G269" s="87"/>
      <c r="H269" s="87"/>
      <c r="I269" s="87"/>
      <c r="J269" s="87"/>
      <c r="K269" s="87"/>
      <c r="L269" s="87"/>
      <c r="M269" s="87"/>
      <c r="N269" s="84"/>
      <c r="O269" s="84"/>
      <c r="P269" s="84"/>
      <c r="Q269" s="84"/>
      <c r="R269" s="84"/>
      <c r="S269" s="84"/>
    </row>
    <row r="270" spans="1:19" s="16" customFormat="1" ht="33.75" customHeight="1" x14ac:dyDescent="0.25">
      <c r="A270" s="85"/>
      <c r="B270" s="84"/>
      <c r="C270" s="85"/>
      <c r="D270" s="86"/>
      <c r="E270" s="86"/>
      <c r="F270" s="86"/>
      <c r="G270" s="87"/>
      <c r="H270" s="87"/>
      <c r="I270" s="87"/>
      <c r="J270" s="87"/>
      <c r="K270" s="87"/>
      <c r="L270" s="87"/>
      <c r="M270" s="87"/>
      <c r="N270" s="84"/>
      <c r="O270" s="84"/>
      <c r="P270" s="84"/>
      <c r="Q270" s="84"/>
      <c r="R270" s="84"/>
      <c r="S270" s="84"/>
    </row>
    <row r="271" spans="1:19" s="16" customFormat="1" ht="33.75" customHeight="1" x14ac:dyDescent="0.25">
      <c r="A271" s="85"/>
      <c r="B271" s="84"/>
      <c r="C271" s="85"/>
      <c r="D271" s="86"/>
      <c r="E271" s="86"/>
      <c r="F271" s="86"/>
      <c r="G271" s="87"/>
      <c r="H271" s="87"/>
      <c r="I271" s="87"/>
      <c r="J271" s="87"/>
      <c r="K271" s="87"/>
      <c r="L271" s="87"/>
      <c r="M271" s="87"/>
      <c r="N271" s="84"/>
      <c r="O271" s="84"/>
      <c r="P271" s="84"/>
      <c r="Q271" s="84"/>
      <c r="R271" s="84"/>
      <c r="S271" s="84"/>
    </row>
    <row r="272" spans="1:19" s="16" customFormat="1" ht="33.75" customHeight="1" x14ac:dyDescent="0.25">
      <c r="A272" s="85"/>
      <c r="B272" s="84"/>
      <c r="C272" s="85"/>
      <c r="D272" s="86"/>
      <c r="E272" s="86"/>
      <c r="F272" s="86"/>
      <c r="G272" s="87"/>
      <c r="H272" s="87"/>
      <c r="I272" s="87"/>
      <c r="J272" s="87"/>
      <c r="K272" s="87"/>
      <c r="L272" s="87"/>
      <c r="M272" s="87"/>
      <c r="N272" s="84"/>
      <c r="O272" s="84"/>
      <c r="P272" s="84"/>
      <c r="Q272" s="84"/>
      <c r="R272" s="84"/>
      <c r="S272" s="84"/>
    </row>
    <row r="273" spans="1:19" s="16" customFormat="1" ht="33.75" customHeight="1" x14ac:dyDescent="0.25">
      <c r="A273" s="85"/>
      <c r="B273" s="84"/>
      <c r="C273" s="85"/>
      <c r="D273" s="86"/>
      <c r="E273" s="86"/>
      <c r="F273" s="86"/>
      <c r="G273" s="87"/>
      <c r="H273" s="87"/>
      <c r="I273" s="87"/>
      <c r="J273" s="87"/>
      <c r="K273" s="87"/>
      <c r="L273" s="87"/>
      <c r="M273" s="87"/>
      <c r="N273" s="84"/>
      <c r="O273" s="84"/>
      <c r="P273" s="84"/>
      <c r="Q273" s="84"/>
      <c r="R273" s="84"/>
      <c r="S273" s="84"/>
    </row>
    <row r="274" spans="1:19" s="16" customFormat="1" ht="33.75" customHeight="1" x14ac:dyDescent="0.25">
      <c r="A274" s="85"/>
      <c r="B274" s="84"/>
      <c r="C274" s="85"/>
      <c r="D274" s="86"/>
      <c r="E274" s="86"/>
      <c r="F274" s="86"/>
      <c r="G274" s="87"/>
      <c r="H274" s="87"/>
      <c r="I274" s="87"/>
      <c r="J274" s="87"/>
      <c r="K274" s="87"/>
      <c r="L274" s="87"/>
      <c r="M274" s="87"/>
      <c r="N274" s="84"/>
      <c r="O274" s="84"/>
      <c r="P274" s="84"/>
      <c r="Q274" s="84"/>
      <c r="R274" s="84"/>
      <c r="S274" s="84"/>
    </row>
    <row r="275" spans="1:19" s="16" customFormat="1" ht="33.75" customHeight="1" x14ac:dyDescent="0.25">
      <c r="A275" s="85"/>
      <c r="B275" s="84"/>
      <c r="C275" s="85"/>
      <c r="D275" s="86"/>
      <c r="E275" s="86"/>
      <c r="F275" s="86"/>
      <c r="G275" s="87"/>
      <c r="H275" s="87"/>
      <c r="I275" s="87"/>
      <c r="J275" s="87"/>
      <c r="K275" s="87"/>
      <c r="L275" s="87"/>
      <c r="M275" s="87"/>
      <c r="N275" s="84"/>
      <c r="O275" s="84"/>
      <c r="P275" s="84"/>
      <c r="Q275" s="84"/>
      <c r="R275" s="84"/>
      <c r="S275" s="84"/>
    </row>
    <row r="276" spans="1:19" s="16" customFormat="1" ht="33.75" customHeight="1" x14ac:dyDescent="0.25">
      <c r="A276" s="85"/>
      <c r="B276" s="84"/>
      <c r="C276" s="85"/>
      <c r="D276" s="86"/>
      <c r="E276" s="86"/>
      <c r="F276" s="86"/>
      <c r="G276" s="87"/>
      <c r="H276" s="87"/>
      <c r="I276" s="87"/>
      <c r="J276" s="87"/>
      <c r="K276" s="87"/>
      <c r="L276" s="87"/>
      <c r="M276" s="87"/>
      <c r="N276" s="84"/>
      <c r="O276" s="84"/>
      <c r="P276" s="84"/>
      <c r="Q276" s="84"/>
      <c r="R276" s="84"/>
      <c r="S276" s="84"/>
    </row>
    <row r="277" spans="1:19" s="16" customFormat="1" ht="33.75" customHeight="1" x14ac:dyDescent="0.25">
      <c r="A277" s="85"/>
      <c r="B277" s="84"/>
      <c r="C277" s="85"/>
      <c r="D277" s="86"/>
      <c r="E277" s="86"/>
      <c r="F277" s="86"/>
      <c r="G277" s="87"/>
      <c r="H277" s="87"/>
      <c r="I277" s="87"/>
      <c r="J277" s="87"/>
      <c r="K277" s="87"/>
      <c r="L277" s="87"/>
      <c r="M277" s="87"/>
      <c r="N277" s="84"/>
      <c r="O277" s="84"/>
      <c r="P277" s="84"/>
      <c r="Q277" s="84"/>
      <c r="R277" s="84"/>
      <c r="S277" s="84"/>
    </row>
    <row r="278" spans="1:19" s="16" customFormat="1" ht="33.75" customHeight="1" x14ac:dyDescent="0.25">
      <c r="A278" s="85"/>
      <c r="B278" s="84"/>
      <c r="C278" s="85"/>
      <c r="D278" s="86"/>
      <c r="E278" s="86"/>
      <c r="F278" s="86"/>
      <c r="G278" s="87"/>
      <c r="H278" s="87"/>
      <c r="I278" s="87"/>
      <c r="J278" s="87"/>
      <c r="K278" s="87"/>
      <c r="L278" s="87"/>
      <c r="M278" s="87"/>
      <c r="N278" s="84"/>
      <c r="O278" s="84"/>
      <c r="P278" s="84"/>
      <c r="Q278" s="84"/>
      <c r="R278" s="84"/>
      <c r="S278" s="84"/>
    </row>
    <row r="279" spans="1:19" s="16" customFormat="1" ht="33.75" customHeight="1" x14ac:dyDescent="0.25">
      <c r="A279" s="85"/>
      <c r="B279" s="84"/>
      <c r="C279" s="85"/>
      <c r="D279" s="86"/>
      <c r="E279" s="86"/>
      <c r="F279" s="86"/>
      <c r="G279" s="87"/>
      <c r="H279" s="87"/>
      <c r="I279" s="87"/>
      <c r="J279" s="87"/>
      <c r="K279" s="87"/>
      <c r="L279" s="87"/>
      <c r="M279" s="87"/>
      <c r="N279" s="84"/>
      <c r="O279" s="84"/>
      <c r="P279" s="84"/>
      <c r="Q279" s="84"/>
      <c r="R279" s="84"/>
      <c r="S279" s="84"/>
    </row>
    <row r="280" spans="1:19" s="16" customFormat="1" ht="33.75" customHeight="1" x14ac:dyDescent="0.25">
      <c r="A280" s="85"/>
      <c r="B280" s="84"/>
      <c r="C280" s="85"/>
      <c r="D280" s="86"/>
      <c r="E280" s="86"/>
      <c r="F280" s="86"/>
      <c r="G280" s="87"/>
      <c r="H280" s="87"/>
      <c r="I280" s="87"/>
      <c r="J280" s="87"/>
      <c r="K280" s="87"/>
      <c r="L280" s="87"/>
      <c r="M280" s="87"/>
      <c r="N280" s="84"/>
      <c r="O280" s="84"/>
      <c r="P280" s="84"/>
      <c r="Q280" s="84"/>
      <c r="R280" s="84"/>
      <c r="S280" s="84"/>
    </row>
    <row r="281" spans="1:19" s="16" customFormat="1" ht="33.75" customHeight="1" x14ac:dyDescent="0.25">
      <c r="A281" s="85"/>
      <c r="B281" s="84"/>
      <c r="C281" s="85"/>
      <c r="D281" s="86"/>
      <c r="E281" s="86"/>
      <c r="F281" s="86"/>
      <c r="G281" s="87"/>
      <c r="H281" s="87"/>
      <c r="I281" s="87"/>
      <c r="J281" s="87"/>
      <c r="K281" s="87"/>
      <c r="L281" s="87"/>
      <c r="M281" s="87"/>
      <c r="N281" s="84"/>
      <c r="O281" s="84"/>
      <c r="P281" s="84"/>
      <c r="Q281" s="84"/>
      <c r="R281" s="84"/>
      <c r="S281" s="84"/>
    </row>
    <row r="282" spans="1:19" s="16" customFormat="1" ht="33.75" customHeight="1" x14ac:dyDescent="0.25">
      <c r="A282" s="85"/>
      <c r="B282" s="84"/>
      <c r="C282" s="85"/>
      <c r="D282" s="86"/>
      <c r="E282" s="86"/>
      <c r="F282" s="86"/>
      <c r="G282" s="87"/>
      <c r="H282" s="87"/>
      <c r="I282" s="87"/>
      <c r="J282" s="87"/>
      <c r="K282" s="87"/>
      <c r="L282" s="87"/>
      <c r="M282" s="87"/>
      <c r="N282" s="84"/>
      <c r="O282" s="84"/>
      <c r="P282" s="84"/>
      <c r="Q282" s="84"/>
      <c r="R282" s="84"/>
      <c r="S282" s="84"/>
    </row>
    <row r="283" spans="1:19" s="16" customFormat="1" ht="33.75" customHeight="1" x14ac:dyDescent="0.25">
      <c r="A283" s="85"/>
      <c r="B283" s="84"/>
      <c r="C283" s="85"/>
      <c r="D283" s="86"/>
      <c r="E283" s="86"/>
      <c r="F283" s="86"/>
      <c r="G283" s="87"/>
      <c r="H283" s="87"/>
      <c r="I283" s="87"/>
      <c r="J283" s="87"/>
      <c r="K283" s="87"/>
      <c r="L283" s="87"/>
      <c r="M283" s="87"/>
      <c r="N283" s="84"/>
      <c r="O283" s="84"/>
      <c r="P283" s="84"/>
      <c r="Q283" s="84"/>
      <c r="R283" s="84"/>
      <c r="S283" s="84"/>
    </row>
    <row r="284" spans="1:19" s="16" customFormat="1" ht="33.75" customHeight="1" x14ac:dyDescent="0.25">
      <c r="A284" s="85"/>
      <c r="B284" s="84"/>
      <c r="C284" s="85"/>
      <c r="D284" s="86"/>
      <c r="E284" s="86"/>
      <c r="F284" s="86"/>
      <c r="G284" s="87"/>
      <c r="H284" s="87"/>
      <c r="I284" s="87"/>
      <c r="J284" s="87"/>
      <c r="K284" s="87"/>
      <c r="L284" s="87"/>
      <c r="M284" s="87"/>
      <c r="N284" s="84"/>
      <c r="O284" s="84"/>
      <c r="P284" s="84"/>
      <c r="Q284" s="84"/>
      <c r="R284" s="84"/>
      <c r="S284" s="84"/>
    </row>
    <row r="285" spans="1:19" s="16" customFormat="1" ht="33.75" customHeight="1" x14ac:dyDescent="0.25">
      <c r="A285" s="85"/>
      <c r="B285" s="84"/>
      <c r="C285" s="85"/>
      <c r="D285" s="86"/>
      <c r="E285" s="86"/>
      <c r="F285" s="86"/>
      <c r="G285" s="87"/>
      <c r="H285" s="87"/>
      <c r="I285" s="87"/>
      <c r="J285" s="87"/>
      <c r="K285" s="87"/>
      <c r="L285" s="87"/>
      <c r="M285" s="87"/>
      <c r="N285" s="84"/>
      <c r="O285" s="84"/>
      <c r="P285" s="84"/>
      <c r="Q285" s="84"/>
      <c r="R285" s="84"/>
      <c r="S285" s="84"/>
    </row>
    <row r="286" spans="1:19" s="16" customFormat="1" ht="33.75" customHeight="1" x14ac:dyDescent="0.25">
      <c r="A286" s="85"/>
      <c r="B286" s="84"/>
      <c r="C286" s="85"/>
      <c r="D286" s="86"/>
      <c r="E286" s="86"/>
      <c r="F286" s="86"/>
      <c r="G286" s="87"/>
      <c r="H286" s="87"/>
      <c r="I286" s="87"/>
      <c r="J286" s="87"/>
      <c r="K286" s="87"/>
      <c r="L286" s="87"/>
      <c r="M286" s="87"/>
      <c r="N286" s="84"/>
      <c r="O286" s="84"/>
      <c r="P286" s="84"/>
      <c r="Q286" s="84"/>
      <c r="R286" s="84"/>
      <c r="S286" s="84"/>
    </row>
    <row r="287" spans="1:19" s="16" customFormat="1" ht="33.75" customHeight="1" x14ac:dyDescent="0.25">
      <c r="A287" s="85"/>
      <c r="B287" s="84"/>
      <c r="C287" s="85"/>
      <c r="D287" s="86"/>
      <c r="E287" s="86"/>
      <c r="F287" s="86"/>
      <c r="G287" s="87"/>
      <c r="H287" s="87"/>
      <c r="I287" s="87"/>
      <c r="J287" s="87"/>
      <c r="K287" s="87"/>
      <c r="L287" s="87"/>
      <c r="M287" s="87"/>
      <c r="N287" s="84"/>
      <c r="O287" s="84"/>
      <c r="P287" s="84"/>
      <c r="Q287" s="84"/>
      <c r="R287" s="84"/>
      <c r="S287" s="84"/>
    </row>
    <row r="288" spans="1:19" s="16" customFormat="1" ht="33.75" customHeight="1" x14ac:dyDescent="0.25">
      <c r="A288" s="85"/>
      <c r="B288" s="84"/>
      <c r="C288" s="85"/>
      <c r="D288" s="86"/>
      <c r="E288" s="86"/>
      <c r="F288" s="86"/>
      <c r="G288" s="87"/>
      <c r="H288" s="87"/>
      <c r="I288" s="87"/>
      <c r="J288" s="87"/>
      <c r="K288" s="87"/>
      <c r="L288" s="87"/>
      <c r="M288" s="87"/>
      <c r="N288" s="84"/>
      <c r="O288" s="84"/>
      <c r="P288" s="84"/>
      <c r="Q288" s="84"/>
      <c r="R288" s="84"/>
      <c r="S288" s="84"/>
    </row>
    <row r="289" spans="1:19" s="16" customFormat="1" ht="33.75" customHeight="1" x14ac:dyDescent="0.25">
      <c r="A289" s="85"/>
      <c r="B289" s="84"/>
      <c r="C289" s="85"/>
      <c r="D289" s="86"/>
      <c r="E289" s="86"/>
      <c r="F289" s="86"/>
      <c r="G289" s="87"/>
      <c r="H289" s="87"/>
      <c r="I289" s="87"/>
      <c r="J289" s="87"/>
      <c r="K289" s="87"/>
      <c r="L289" s="87"/>
      <c r="M289" s="87"/>
      <c r="N289" s="84"/>
      <c r="O289" s="84"/>
      <c r="P289" s="84"/>
      <c r="Q289" s="84"/>
      <c r="R289" s="84"/>
      <c r="S289" s="84"/>
    </row>
    <row r="290" spans="1:19" s="16" customFormat="1" ht="33.75" customHeight="1" x14ac:dyDescent="0.25">
      <c r="A290" s="85"/>
      <c r="B290" s="84"/>
      <c r="C290" s="85"/>
      <c r="D290" s="86"/>
      <c r="E290" s="86"/>
      <c r="F290" s="86"/>
      <c r="G290" s="87"/>
      <c r="H290" s="87"/>
      <c r="I290" s="87"/>
      <c r="J290" s="87"/>
      <c r="K290" s="87"/>
      <c r="L290" s="87"/>
      <c r="M290" s="87"/>
      <c r="N290" s="84"/>
      <c r="O290" s="84"/>
      <c r="P290" s="84"/>
      <c r="Q290" s="84"/>
      <c r="R290" s="84"/>
      <c r="S290" s="84"/>
    </row>
    <row r="291" spans="1:19" s="16" customFormat="1" ht="33.75" customHeight="1" x14ac:dyDescent="0.25">
      <c r="A291" s="85"/>
      <c r="B291" s="84"/>
      <c r="C291" s="85"/>
      <c r="D291" s="86"/>
      <c r="E291" s="86"/>
      <c r="F291" s="86"/>
      <c r="G291" s="87"/>
      <c r="H291" s="87"/>
      <c r="I291" s="87"/>
      <c r="J291" s="87"/>
      <c r="K291" s="87"/>
      <c r="L291" s="87"/>
      <c r="M291" s="87"/>
      <c r="N291" s="84"/>
      <c r="O291" s="84"/>
      <c r="P291" s="84"/>
      <c r="Q291" s="84"/>
      <c r="R291" s="84"/>
      <c r="S291" s="84"/>
    </row>
    <row r="292" spans="1:19" s="16" customFormat="1" ht="33.75" customHeight="1" x14ac:dyDescent="0.25">
      <c r="A292" s="85"/>
      <c r="B292" s="84"/>
      <c r="C292" s="85"/>
      <c r="D292" s="86"/>
      <c r="E292" s="86"/>
      <c r="F292" s="86"/>
      <c r="G292" s="87"/>
      <c r="H292" s="87"/>
      <c r="I292" s="87"/>
      <c r="J292" s="87"/>
      <c r="K292" s="87"/>
      <c r="L292" s="87"/>
      <c r="M292" s="87"/>
      <c r="N292" s="84"/>
      <c r="O292" s="84"/>
      <c r="P292" s="84"/>
      <c r="Q292" s="84"/>
      <c r="R292" s="84"/>
      <c r="S292" s="84"/>
    </row>
    <row r="293" spans="1:19" s="16" customFormat="1" ht="33.75" customHeight="1" x14ac:dyDescent="0.25">
      <c r="A293" s="85"/>
      <c r="B293" s="84"/>
      <c r="C293" s="85"/>
      <c r="D293" s="86"/>
      <c r="E293" s="86"/>
      <c r="F293" s="86"/>
      <c r="G293" s="87"/>
      <c r="H293" s="87"/>
      <c r="I293" s="87"/>
      <c r="J293" s="87"/>
      <c r="K293" s="87"/>
      <c r="L293" s="87"/>
      <c r="M293" s="87"/>
      <c r="N293" s="84"/>
      <c r="O293" s="84"/>
      <c r="P293" s="84"/>
      <c r="Q293" s="84"/>
      <c r="R293" s="84"/>
      <c r="S293" s="84"/>
    </row>
    <row r="294" spans="1:19" s="16" customFormat="1" ht="33.75" customHeight="1" x14ac:dyDescent="0.25">
      <c r="A294" s="85"/>
      <c r="B294" s="84"/>
      <c r="C294" s="85"/>
      <c r="D294" s="86"/>
      <c r="E294" s="86"/>
      <c r="F294" s="86"/>
      <c r="G294" s="87"/>
      <c r="H294" s="87"/>
      <c r="I294" s="87"/>
      <c r="J294" s="87"/>
      <c r="K294" s="87"/>
      <c r="L294" s="87"/>
      <c r="M294" s="87"/>
      <c r="N294" s="84"/>
      <c r="O294" s="84"/>
      <c r="P294" s="84"/>
      <c r="Q294" s="84"/>
      <c r="R294" s="84"/>
      <c r="S294" s="84"/>
    </row>
    <row r="295" spans="1:19" s="16" customFormat="1" ht="33.75" customHeight="1" x14ac:dyDescent="0.25">
      <c r="A295" s="85"/>
      <c r="B295" s="84"/>
      <c r="C295" s="85"/>
      <c r="D295" s="86"/>
      <c r="E295" s="86"/>
      <c r="F295" s="86"/>
      <c r="G295" s="87"/>
      <c r="H295" s="87"/>
      <c r="I295" s="87"/>
      <c r="J295" s="87"/>
      <c r="K295" s="87"/>
      <c r="L295" s="87"/>
      <c r="M295" s="87"/>
      <c r="N295" s="84"/>
      <c r="O295" s="84"/>
      <c r="P295" s="84"/>
      <c r="Q295" s="84"/>
      <c r="R295" s="84"/>
      <c r="S295" s="84"/>
    </row>
    <row r="296" spans="1:19" s="16" customFormat="1" ht="33.75" customHeight="1" x14ac:dyDescent="0.25">
      <c r="A296" s="85"/>
      <c r="B296" s="84"/>
      <c r="C296" s="85"/>
      <c r="D296" s="86"/>
      <c r="E296" s="86"/>
      <c r="F296" s="86"/>
      <c r="G296" s="87"/>
      <c r="H296" s="87"/>
      <c r="I296" s="87"/>
      <c r="J296" s="87"/>
      <c r="K296" s="87"/>
      <c r="L296" s="87"/>
      <c r="M296" s="87"/>
      <c r="N296" s="84"/>
      <c r="O296" s="84"/>
      <c r="P296" s="84"/>
      <c r="Q296" s="84"/>
      <c r="R296" s="84"/>
      <c r="S296" s="84"/>
    </row>
    <row r="297" spans="1:19" s="16" customFormat="1" ht="33.75" customHeight="1" x14ac:dyDescent="0.25">
      <c r="A297" s="85"/>
      <c r="B297" s="84"/>
      <c r="C297" s="85"/>
      <c r="D297" s="86"/>
      <c r="E297" s="86"/>
      <c r="F297" s="86"/>
      <c r="G297" s="87"/>
      <c r="H297" s="87"/>
      <c r="I297" s="87"/>
      <c r="J297" s="87"/>
      <c r="K297" s="87"/>
      <c r="L297" s="87"/>
      <c r="M297" s="87"/>
      <c r="N297" s="84"/>
      <c r="O297" s="84"/>
      <c r="P297" s="84"/>
      <c r="Q297" s="84"/>
      <c r="R297" s="84"/>
      <c r="S297" s="84"/>
    </row>
    <row r="298" spans="1:19" s="16" customFormat="1" ht="33.75" customHeight="1" x14ac:dyDescent="0.25">
      <c r="A298" s="85"/>
      <c r="B298" s="84"/>
      <c r="C298" s="85"/>
      <c r="D298" s="86"/>
      <c r="E298" s="86"/>
      <c r="F298" s="86"/>
      <c r="G298" s="87"/>
      <c r="H298" s="87"/>
      <c r="I298" s="87"/>
      <c r="J298" s="87"/>
      <c r="K298" s="87"/>
      <c r="L298" s="87"/>
      <c r="M298" s="87"/>
      <c r="N298" s="84"/>
      <c r="O298" s="84"/>
      <c r="P298" s="84"/>
      <c r="Q298" s="84"/>
      <c r="R298" s="84"/>
      <c r="S298" s="84"/>
    </row>
    <row r="299" spans="1:19" s="16" customFormat="1" ht="33.75" customHeight="1" x14ac:dyDescent="0.25">
      <c r="A299" s="85"/>
      <c r="B299" s="84"/>
      <c r="C299" s="85"/>
      <c r="D299" s="86"/>
      <c r="E299" s="86"/>
      <c r="F299" s="86"/>
      <c r="G299" s="87"/>
      <c r="H299" s="87"/>
      <c r="I299" s="87"/>
      <c r="J299" s="87"/>
      <c r="K299" s="87"/>
      <c r="L299" s="87"/>
      <c r="M299" s="87"/>
      <c r="N299" s="84"/>
      <c r="O299" s="84"/>
      <c r="P299" s="84"/>
      <c r="Q299" s="84"/>
      <c r="R299" s="84"/>
      <c r="S299" s="84"/>
    </row>
    <row r="300" spans="1:19" s="16" customFormat="1" ht="33.75" customHeight="1" x14ac:dyDescent="0.25">
      <c r="A300" s="85"/>
      <c r="B300" s="84"/>
      <c r="C300" s="85"/>
      <c r="D300" s="86"/>
      <c r="E300" s="86"/>
      <c r="F300" s="86"/>
      <c r="G300" s="87"/>
      <c r="H300" s="87"/>
      <c r="I300" s="87"/>
      <c r="J300" s="87"/>
      <c r="K300" s="87"/>
      <c r="L300" s="87"/>
      <c r="M300" s="87"/>
      <c r="N300" s="84"/>
      <c r="O300" s="84"/>
      <c r="P300" s="84"/>
      <c r="Q300" s="84"/>
      <c r="R300" s="84"/>
      <c r="S300" s="84"/>
    </row>
    <row r="301" spans="1:19" s="16" customFormat="1" ht="33.75" customHeight="1" x14ac:dyDescent="0.25">
      <c r="A301" s="85"/>
      <c r="B301" s="84"/>
      <c r="C301" s="85"/>
      <c r="D301" s="86"/>
      <c r="E301" s="86"/>
      <c r="F301" s="86"/>
      <c r="G301" s="87"/>
      <c r="H301" s="87"/>
      <c r="I301" s="87"/>
      <c r="J301" s="87"/>
      <c r="K301" s="87"/>
      <c r="L301" s="87"/>
      <c r="M301" s="87"/>
      <c r="N301" s="84"/>
      <c r="O301" s="84"/>
      <c r="P301" s="84"/>
      <c r="Q301" s="84"/>
      <c r="R301" s="84"/>
      <c r="S301" s="84"/>
    </row>
    <row r="302" spans="1:19" s="16" customFormat="1" ht="33.75" customHeight="1" x14ac:dyDescent="0.25">
      <c r="A302" s="85"/>
      <c r="B302" s="84"/>
      <c r="C302" s="85"/>
      <c r="D302" s="86"/>
      <c r="E302" s="86"/>
      <c r="F302" s="86"/>
      <c r="G302" s="87"/>
      <c r="H302" s="87"/>
      <c r="I302" s="87"/>
      <c r="J302" s="87"/>
      <c r="K302" s="87"/>
      <c r="L302" s="87"/>
      <c r="M302" s="87"/>
      <c r="N302" s="84"/>
      <c r="O302" s="84"/>
      <c r="P302" s="84"/>
      <c r="Q302" s="84"/>
      <c r="R302" s="84"/>
      <c r="S302" s="84"/>
    </row>
    <row r="303" spans="1:19" s="16" customFormat="1" ht="33.75" customHeight="1" x14ac:dyDescent="0.25">
      <c r="A303" s="85"/>
      <c r="B303" s="84"/>
      <c r="C303" s="85"/>
      <c r="D303" s="86"/>
      <c r="E303" s="86"/>
      <c r="F303" s="86"/>
      <c r="G303" s="87"/>
      <c r="H303" s="87"/>
      <c r="I303" s="87"/>
      <c r="J303" s="87"/>
      <c r="K303" s="87"/>
      <c r="L303" s="87"/>
      <c r="M303" s="87"/>
      <c r="N303" s="84"/>
      <c r="O303" s="84"/>
      <c r="P303" s="84"/>
      <c r="Q303" s="84"/>
      <c r="R303" s="84"/>
      <c r="S303" s="84"/>
    </row>
    <row r="304" spans="1:19" s="16" customFormat="1" ht="33.75" customHeight="1" x14ac:dyDescent="0.25">
      <c r="A304" s="85"/>
      <c r="B304" s="84"/>
      <c r="C304" s="85"/>
      <c r="D304" s="86"/>
      <c r="E304" s="86"/>
      <c r="F304" s="86"/>
      <c r="G304" s="87"/>
      <c r="H304" s="87"/>
      <c r="I304" s="87"/>
      <c r="J304" s="87"/>
      <c r="K304" s="87"/>
      <c r="L304" s="87"/>
      <c r="M304" s="87"/>
      <c r="N304" s="84"/>
      <c r="O304" s="84"/>
      <c r="P304" s="84"/>
      <c r="Q304" s="84"/>
      <c r="R304" s="84"/>
      <c r="S304" s="84"/>
    </row>
    <row r="305" spans="1:19" s="16" customFormat="1" ht="33.75" customHeight="1" x14ac:dyDescent="0.25">
      <c r="A305" s="85"/>
      <c r="B305" s="84"/>
      <c r="C305" s="85"/>
      <c r="D305" s="86"/>
      <c r="E305" s="86"/>
      <c r="F305" s="86"/>
      <c r="G305" s="87"/>
      <c r="H305" s="87"/>
      <c r="I305" s="87"/>
      <c r="J305" s="87"/>
      <c r="K305" s="87"/>
      <c r="L305" s="87"/>
      <c r="M305" s="87"/>
      <c r="N305" s="84"/>
      <c r="O305" s="84"/>
      <c r="P305" s="84"/>
      <c r="Q305" s="84"/>
      <c r="R305" s="84"/>
      <c r="S305" s="84"/>
    </row>
    <row r="306" spans="1:19" s="16" customFormat="1" ht="33.75" customHeight="1" x14ac:dyDescent="0.25">
      <c r="A306" s="85"/>
      <c r="B306" s="84"/>
      <c r="C306" s="85"/>
      <c r="D306" s="86"/>
      <c r="E306" s="86"/>
      <c r="F306" s="86"/>
      <c r="G306" s="87"/>
      <c r="H306" s="87"/>
      <c r="I306" s="87"/>
      <c r="J306" s="87"/>
      <c r="K306" s="87"/>
      <c r="L306" s="87"/>
      <c r="M306" s="87"/>
      <c r="N306" s="84"/>
      <c r="O306" s="84"/>
      <c r="P306" s="84"/>
      <c r="Q306" s="84"/>
      <c r="R306" s="84"/>
      <c r="S306" s="84"/>
    </row>
    <row r="307" spans="1:19" s="16" customFormat="1" ht="33.75" customHeight="1" x14ac:dyDescent="0.25">
      <c r="A307" s="85"/>
      <c r="B307" s="84"/>
      <c r="C307" s="85"/>
      <c r="D307" s="86"/>
      <c r="E307" s="86"/>
      <c r="F307" s="86"/>
      <c r="G307" s="87"/>
      <c r="H307" s="87"/>
      <c r="I307" s="87"/>
      <c r="J307" s="87"/>
      <c r="K307" s="87"/>
      <c r="L307" s="87"/>
      <c r="M307" s="87"/>
      <c r="N307" s="84"/>
      <c r="O307" s="84"/>
      <c r="P307" s="84"/>
      <c r="Q307" s="84"/>
      <c r="R307" s="84"/>
      <c r="S307" s="84"/>
    </row>
    <row r="308" spans="1:19" s="16" customFormat="1" ht="33.75" customHeight="1" x14ac:dyDescent="0.25">
      <c r="A308" s="85"/>
      <c r="B308" s="84"/>
      <c r="C308" s="85"/>
      <c r="D308" s="86"/>
      <c r="E308" s="86"/>
      <c r="F308" s="86"/>
      <c r="G308" s="87"/>
      <c r="H308" s="87"/>
      <c r="I308" s="87"/>
      <c r="J308" s="87"/>
      <c r="K308" s="87"/>
      <c r="L308" s="87"/>
      <c r="M308" s="87"/>
      <c r="N308" s="84"/>
      <c r="O308" s="84"/>
      <c r="P308" s="84"/>
      <c r="Q308" s="84"/>
      <c r="R308" s="84"/>
      <c r="S308" s="84"/>
    </row>
    <row r="309" spans="1:19" s="16" customFormat="1" ht="33.75" customHeight="1" x14ac:dyDescent="0.25">
      <c r="A309" s="85"/>
      <c r="B309" s="84"/>
      <c r="C309" s="85"/>
      <c r="D309" s="86"/>
      <c r="E309" s="86"/>
      <c r="F309" s="86"/>
      <c r="G309" s="87"/>
      <c r="H309" s="87"/>
      <c r="I309" s="87"/>
      <c r="J309" s="87"/>
      <c r="K309" s="87"/>
      <c r="L309" s="87"/>
      <c r="M309" s="87"/>
      <c r="N309" s="84"/>
      <c r="O309" s="84"/>
      <c r="P309" s="84"/>
      <c r="Q309" s="84"/>
      <c r="R309" s="84"/>
      <c r="S309" s="84"/>
    </row>
    <row r="310" spans="1:19" s="16" customFormat="1" ht="33.75" customHeight="1" x14ac:dyDescent="0.25">
      <c r="A310" s="85"/>
      <c r="B310" s="84"/>
      <c r="C310" s="85"/>
      <c r="D310" s="86"/>
      <c r="E310" s="86"/>
      <c r="F310" s="86"/>
      <c r="G310" s="87"/>
      <c r="H310" s="87"/>
      <c r="I310" s="87"/>
      <c r="J310" s="87"/>
      <c r="K310" s="87"/>
      <c r="L310" s="87"/>
      <c r="M310" s="87"/>
      <c r="N310" s="84"/>
      <c r="O310" s="84"/>
      <c r="P310" s="84"/>
      <c r="Q310" s="84"/>
      <c r="R310" s="84"/>
      <c r="S310" s="84"/>
    </row>
    <row r="311" spans="1:19" s="16" customFormat="1" ht="33.75" customHeight="1" x14ac:dyDescent="0.25">
      <c r="A311" s="85"/>
      <c r="B311" s="84"/>
      <c r="C311" s="85"/>
      <c r="D311" s="86"/>
      <c r="E311" s="86"/>
      <c r="F311" s="86"/>
      <c r="G311" s="87"/>
      <c r="H311" s="87"/>
      <c r="I311" s="87"/>
      <c r="J311" s="87"/>
      <c r="K311" s="87"/>
      <c r="L311" s="87"/>
      <c r="M311" s="87"/>
      <c r="N311" s="84"/>
      <c r="O311" s="84"/>
      <c r="P311" s="84"/>
      <c r="Q311" s="84"/>
      <c r="R311" s="84"/>
      <c r="S311" s="84"/>
    </row>
    <row r="312" spans="1:19" s="16" customFormat="1" ht="33.75" customHeight="1" x14ac:dyDescent="0.25">
      <c r="A312" s="85"/>
      <c r="B312" s="84"/>
      <c r="C312" s="85"/>
      <c r="D312" s="86"/>
      <c r="E312" s="86"/>
      <c r="F312" s="86"/>
      <c r="G312" s="87"/>
      <c r="H312" s="87"/>
      <c r="I312" s="87"/>
      <c r="J312" s="87"/>
      <c r="K312" s="87"/>
      <c r="L312" s="87"/>
      <c r="M312" s="87"/>
      <c r="N312" s="84"/>
      <c r="O312" s="84"/>
      <c r="P312" s="84"/>
      <c r="Q312" s="84"/>
      <c r="R312" s="84"/>
      <c r="S312" s="84"/>
    </row>
    <row r="313" spans="1:19" s="16" customFormat="1" ht="33.75" customHeight="1" x14ac:dyDescent="0.25">
      <c r="A313" s="85"/>
      <c r="B313" s="84"/>
      <c r="C313" s="85"/>
      <c r="D313" s="86"/>
      <c r="E313" s="86"/>
      <c r="F313" s="86"/>
      <c r="G313" s="87"/>
      <c r="H313" s="87"/>
      <c r="I313" s="87"/>
      <c r="J313" s="87"/>
      <c r="K313" s="87"/>
      <c r="L313" s="87"/>
      <c r="M313" s="87"/>
      <c r="N313" s="84"/>
      <c r="O313" s="84"/>
      <c r="P313" s="84"/>
      <c r="Q313" s="84"/>
      <c r="R313" s="84"/>
      <c r="S313" s="84"/>
    </row>
    <row r="314" spans="1:19" s="16" customFormat="1" ht="33.75" customHeight="1" x14ac:dyDescent="0.25">
      <c r="A314" s="85"/>
      <c r="B314" s="84"/>
      <c r="C314" s="85"/>
      <c r="D314" s="86"/>
      <c r="E314" s="86"/>
      <c r="F314" s="86"/>
      <c r="G314" s="87"/>
      <c r="H314" s="87"/>
      <c r="I314" s="87"/>
      <c r="J314" s="87"/>
      <c r="K314" s="87"/>
      <c r="L314" s="87"/>
      <c r="M314" s="87"/>
      <c r="N314" s="84"/>
      <c r="O314" s="84"/>
      <c r="P314" s="84"/>
      <c r="Q314" s="84"/>
      <c r="R314" s="84"/>
      <c r="S314" s="84"/>
    </row>
    <row r="315" spans="1:19" s="16" customFormat="1" ht="33.75" customHeight="1" x14ac:dyDescent="0.25">
      <c r="A315" s="85"/>
      <c r="B315" s="84"/>
      <c r="C315" s="85"/>
      <c r="D315" s="86"/>
      <c r="E315" s="86"/>
      <c r="F315" s="86"/>
      <c r="G315" s="87"/>
      <c r="H315" s="87"/>
      <c r="I315" s="87"/>
      <c r="J315" s="87"/>
      <c r="K315" s="87"/>
      <c r="L315" s="87"/>
      <c r="M315" s="87"/>
      <c r="N315" s="84"/>
      <c r="O315" s="84"/>
      <c r="P315" s="84"/>
      <c r="Q315" s="84"/>
      <c r="R315" s="84"/>
      <c r="S315" s="84"/>
    </row>
    <row r="316" spans="1:19" s="16" customFormat="1" ht="33.75" customHeight="1" x14ac:dyDescent="0.25">
      <c r="A316" s="85"/>
      <c r="B316" s="84"/>
      <c r="C316" s="85"/>
      <c r="D316" s="86"/>
      <c r="E316" s="86"/>
      <c r="F316" s="86"/>
      <c r="G316" s="87"/>
      <c r="H316" s="87"/>
      <c r="I316" s="87"/>
      <c r="J316" s="87"/>
      <c r="K316" s="87"/>
      <c r="L316" s="87"/>
      <c r="M316" s="87"/>
      <c r="N316" s="84"/>
      <c r="O316" s="84"/>
      <c r="P316" s="84"/>
      <c r="Q316" s="84"/>
      <c r="R316" s="84"/>
      <c r="S316" s="84"/>
    </row>
    <row r="317" spans="1:19" s="16" customFormat="1" ht="33.75" customHeight="1" x14ac:dyDescent="0.25">
      <c r="A317" s="85"/>
      <c r="B317" s="84"/>
      <c r="C317" s="85"/>
      <c r="D317" s="86"/>
      <c r="E317" s="86"/>
      <c r="F317" s="86"/>
      <c r="G317" s="87"/>
      <c r="H317" s="87"/>
      <c r="I317" s="87"/>
      <c r="J317" s="87"/>
      <c r="K317" s="87"/>
      <c r="L317" s="87"/>
      <c r="M317" s="87"/>
      <c r="N317" s="84"/>
      <c r="O317" s="84"/>
      <c r="P317" s="84"/>
      <c r="Q317" s="84"/>
      <c r="R317" s="84"/>
      <c r="S317" s="84"/>
    </row>
    <row r="318" spans="1:19" s="16" customFormat="1" ht="33.75" customHeight="1" x14ac:dyDescent="0.25">
      <c r="A318" s="85"/>
      <c r="B318" s="84"/>
      <c r="C318" s="85"/>
      <c r="D318" s="86"/>
      <c r="E318" s="86"/>
      <c r="F318" s="86"/>
      <c r="G318" s="87"/>
      <c r="H318" s="87"/>
      <c r="I318" s="87"/>
      <c r="J318" s="87"/>
      <c r="K318" s="87"/>
      <c r="L318" s="87"/>
      <c r="M318" s="87"/>
      <c r="N318" s="84"/>
      <c r="O318" s="84"/>
      <c r="P318" s="84"/>
      <c r="Q318" s="84"/>
      <c r="R318" s="84"/>
      <c r="S318" s="84"/>
    </row>
    <row r="319" spans="1:19" s="16" customFormat="1" ht="33.75" customHeight="1" x14ac:dyDescent="0.25">
      <c r="A319" s="85"/>
      <c r="B319" s="84"/>
      <c r="C319" s="85"/>
      <c r="D319" s="86"/>
      <c r="E319" s="86"/>
      <c r="F319" s="86"/>
      <c r="G319" s="87"/>
      <c r="H319" s="87"/>
      <c r="I319" s="87"/>
      <c r="J319" s="87"/>
      <c r="K319" s="87"/>
      <c r="L319" s="87"/>
      <c r="M319" s="87"/>
      <c r="N319" s="84"/>
      <c r="O319" s="84"/>
      <c r="P319" s="84"/>
      <c r="Q319" s="84"/>
      <c r="R319" s="84"/>
      <c r="S319" s="84"/>
    </row>
    <row r="320" spans="1:19" s="16" customFormat="1" ht="33.75" customHeight="1" x14ac:dyDescent="0.25">
      <c r="A320" s="85"/>
      <c r="B320" s="84"/>
      <c r="C320" s="85"/>
      <c r="D320" s="86"/>
      <c r="E320" s="86"/>
      <c r="F320" s="86"/>
      <c r="G320" s="87"/>
      <c r="H320" s="87"/>
      <c r="I320" s="87"/>
      <c r="J320" s="87"/>
      <c r="K320" s="87"/>
      <c r="L320" s="87"/>
      <c r="M320" s="87"/>
      <c r="N320" s="84"/>
      <c r="O320" s="84"/>
      <c r="P320" s="84"/>
      <c r="Q320" s="84"/>
      <c r="R320" s="84"/>
      <c r="S320" s="84"/>
    </row>
    <row r="321" spans="1:19" s="16" customFormat="1" ht="33.75" customHeight="1" x14ac:dyDescent="0.25">
      <c r="A321" s="85"/>
      <c r="B321" s="84"/>
      <c r="C321" s="85"/>
      <c r="D321" s="86"/>
      <c r="E321" s="86"/>
      <c r="F321" s="86"/>
      <c r="G321" s="87"/>
      <c r="H321" s="87"/>
      <c r="I321" s="87"/>
      <c r="J321" s="87"/>
      <c r="K321" s="87"/>
      <c r="L321" s="87"/>
      <c r="M321" s="87"/>
      <c r="N321" s="84"/>
      <c r="O321" s="84"/>
      <c r="P321" s="84"/>
      <c r="Q321" s="84"/>
      <c r="R321" s="84"/>
      <c r="S321" s="84"/>
    </row>
    <row r="322" spans="1:19" s="16" customFormat="1" ht="33.75" customHeight="1" x14ac:dyDescent="0.25">
      <c r="A322" s="85"/>
      <c r="B322" s="84"/>
      <c r="C322" s="85"/>
      <c r="D322" s="86"/>
      <c r="E322" s="86"/>
      <c r="F322" s="86"/>
      <c r="G322" s="87"/>
      <c r="H322" s="87"/>
      <c r="I322" s="87"/>
      <c r="J322" s="87"/>
      <c r="K322" s="87"/>
      <c r="L322" s="87"/>
      <c r="M322" s="87"/>
      <c r="N322" s="84"/>
      <c r="O322" s="84"/>
      <c r="P322" s="84"/>
      <c r="Q322" s="84"/>
      <c r="R322" s="84"/>
      <c r="S322" s="84"/>
    </row>
    <row r="323" spans="1:19" s="16" customFormat="1" ht="33.75" customHeight="1" x14ac:dyDescent="0.25">
      <c r="A323" s="85"/>
      <c r="B323" s="84"/>
      <c r="C323" s="85"/>
      <c r="D323" s="86"/>
      <c r="E323" s="86"/>
      <c r="F323" s="86"/>
      <c r="G323" s="87"/>
      <c r="H323" s="87"/>
      <c r="I323" s="87"/>
      <c r="J323" s="87"/>
      <c r="K323" s="87"/>
      <c r="L323" s="87"/>
      <c r="M323" s="87"/>
      <c r="N323" s="84"/>
      <c r="O323" s="84"/>
      <c r="P323" s="84"/>
      <c r="Q323" s="84"/>
      <c r="R323" s="84"/>
      <c r="S323" s="84"/>
    </row>
    <row r="324" spans="1:19" s="16" customFormat="1" ht="33.75" customHeight="1" x14ac:dyDescent="0.25">
      <c r="A324" s="85"/>
      <c r="B324" s="84"/>
      <c r="C324" s="85"/>
      <c r="D324" s="86"/>
      <c r="E324" s="86"/>
      <c r="F324" s="86"/>
      <c r="G324" s="87"/>
      <c r="H324" s="87"/>
      <c r="I324" s="87"/>
      <c r="J324" s="87"/>
      <c r="K324" s="87"/>
      <c r="L324" s="87"/>
      <c r="M324" s="87"/>
      <c r="N324" s="84"/>
      <c r="O324" s="84"/>
      <c r="P324" s="84"/>
      <c r="Q324" s="84"/>
      <c r="R324" s="84"/>
      <c r="S324" s="84"/>
    </row>
    <row r="325" spans="1:19" s="16" customFormat="1" ht="33.75" customHeight="1" x14ac:dyDescent="0.25">
      <c r="A325" s="85"/>
      <c r="B325" s="84"/>
      <c r="C325" s="85"/>
      <c r="D325" s="86"/>
      <c r="E325" s="86"/>
      <c r="F325" s="86"/>
      <c r="G325" s="87"/>
      <c r="H325" s="87"/>
      <c r="I325" s="87"/>
      <c r="J325" s="87"/>
      <c r="K325" s="87"/>
      <c r="L325" s="87"/>
      <c r="M325" s="87"/>
      <c r="N325" s="84"/>
      <c r="O325" s="84"/>
      <c r="P325" s="84"/>
      <c r="Q325" s="84"/>
      <c r="R325" s="84"/>
      <c r="S325" s="84"/>
    </row>
    <row r="326" spans="1:19" s="16" customFormat="1" ht="33.75" customHeight="1" x14ac:dyDescent="0.25">
      <c r="A326" s="85"/>
      <c r="B326" s="84"/>
      <c r="C326" s="85"/>
      <c r="D326" s="86"/>
      <c r="E326" s="86"/>
      <c r="F326" s="86"/>
      <c r="G326" s="87"/>
      <c r="H326" s="87"/>
      <c r="I326" s="87"/>
      <c r="J326" s="87"/>
      <c r="K326" s="87"/>
      <c r="L326" s="87"/>
      <c r="M326" s="87"/>
      <c r="N326" s="84"/>
      <c r="O326" s="84"/>
      <c r="P326" s="84"/>
      <c r="Q326" s="84"/>
      <c r="R326" s="84"/>
      <c r="S326" s="84"/>
    </row>
    <row r="327" spans="1:19" s="16" customFormat="1" ht="33.75" customHeight="1" x14ac:dyDescent="0.25">
      <c r="A327" s="85"/>
      <c r="B327" s="84"/>
      <c r="C327" s="85"/>
      <c r="D327" s="86"/>
      <c r="E327" s="86"/>
      <c r="F327" s="86"/>
      <c r="G327" s="87"/>
      <c r="H327" s="87"/>
      <c r="I327" s="87"/>
      <c r="J327" s="87"/>
      <c r="K327" s="87"/>
      <c r="L327" s="87"/>
      <c r="M327" s="87"/>
      <c r="N327" s="84"/>
      <c r="O327" s="84"/>
      <c r="P327" s="84"/>
      <c r="Q327" s="84"/>
      <c r="R327" s="84"/>
      <c r="S327" s="84"/>
    </row>
    <row r="328" spans="1:19" s="16" customFormat="1" ht="33.75" customHeight="1" x14ac:dyDescent="0.25">
      <c r="A328" s="85"/>
      <c r="B328" s="84"/>
      <c r="C328" s="85"/>
      <c r="D328" s="86"/>
      <c r="E328" s="86"/>
      <c r="F328" s="86"/>
      <c r="G328" s="87"/>
      <c r="H328" s="87"/>
      <c r="I328" s="87"/>
      <c r="J328" s="87"/>
      <c r="K328" s="87"/>
      <c r="L328" s="87"/>
      <c r="M328" s="87"/>
      <c r="N328" s="84"/>
      <c r="O328" s="84"/>
      <c r="P328" s="84"/>
      <c r="Q328" s="84"/>
      <c r="R328" s="84"/>
      <c r="S328" s="84"/>
    </row>
    <row r="329" spans="1:19" s="16" customFormat="1" ht="33.75" customHeight="1" x14ac:dyDescent="0.25">
      <c r="A329" s="85"/>
      <c r="B329" s="84"/>
      <c r="C329" s="85"/>
      <c r="D329" s="86"/>
      <c r="E329" s="86"/>
      <c r="F329" s="86"/>
      <c r="G329" s="87"/>
      <c r="H329" s="87"/>
      <c r="I329" s="87"/>
      <c r="J329" s="87"/>
      <c r="K329" s="87"/>
      <c r="L329" s="87"/>
      <c r="M329" s="87"/>
      <c r="N329" s="84"/>
      <c r="O329" s="84"/>
      <c r="P329" s="84"/>
      <c r="Q329" s="84"/>
      <c r="R329" s="84"/>
      <c r="S329" s="84"/>
    </row>
  </sheetData>
  <sheetProtection selectLockedCells="1"/>
  <autoFilter ref="A2:S52" xr:uid="{00000000-0009-0000-0000-000003000000}"/>
  <mergeCells count="9">
    <mergeCell ref="A38:S38"/>
    <mergeCell ref="Q1:S1"/>
    <mergeCell ref="A3:D3"/>
    <mergeCell ref="E3:S3"/>
    <mergeCell ref="A1:D1"/>
    <mergeCell ref="E1:F1"/>
    <mergeCell ref="G1:H1"/>
    <mergeCell ref="J1:M1"/>
    <mergeCell ref="N1:O1"/>
  </mergeCells>
  <conditionalFormatting sqref="I48:I52 P48:P52 I4:I37 P4:P37">
    <cfRule type="containsText" dxfId="19" priority="311" operator="containsText" text="1">
      <formula>NOT(ISERROR(SEARCH("1",I4)))</formula>
    </cfRule>
    <cfRule type="containsText" dxfId="18" priority="312" operator="containsText" text="2">
      <formula>NOT(ISERROR(SEARCH("2",I4)))</formula>
    </cfRule>
    <cfRule type="containsText" dxfId="17" priority="313" operator="containsText" text="3">
      <formula>NOT(ISERROR(SEARCH("3",I4)))</formula>
    </cfRule>
    <cfRule type="containsText" dxfId="16" priority="314" operator="containsText" text="4">
      <formula>NOT(ISERROR(SEARCH("4",I4)))</formula>
    </cfRule>
    <cfRule type="containsText" dxfId="15" priority="315" operator="containsText" text="5">
      <formula>NOT(ISERROR(SEARCH("5",I4)))</formula>
    </cfRule>
  </conditionalFormatting>
  <conditionalFormatting sqref="L47">
    <cfRule type="containsText" dxfId="14" priority="11" operator="containsText" text="1">
      <formula>NOT(ISERROR(SEARCH("1",L47)))</formula>
    </cfRule>
    <cfRule type="containsText" dxfId="13" priority="12" operator="containsText" text="2">
      <formula>NOT(ISERROR(SEARCH("2",L47)))</formula>
    </cfRule>
    <cfRule type="containsText" dxfId="12" priority="13" operator="containsText" text="3">
      <formula>NOT(ISERROR(SEARCH("3",L47)))</formula>
    </cfRule>
    <cfRule type="containsText" dxfId="11" priority="14" operator="containsText" text="4">
      <formula>NOT(ISERROR(SEARCH("4",L47)))</formula>
    </cfRule>
    <cfRule type="containsText" dxfId="10" priority="15" operator="containsText" text="5">
      <formula>NOT(ISERROR(SEARCH("5",L47)))</formula>
    </cfRule>
  </conditionalFormatting>
  <conditionalFormatting sqref="I39:I47">
    <cfRule type="containsText" dxfId="9" priority="6" operator="containsText" text="1">
      <formula>NOT(ISERROR(SEARCH("1",I39)))</formula>
    </cfRule>
    <cfRule type="containsText" dxfId="8" priority="7" operator="containsText" text="2">
      <formula>NOT(ISERROR(SEARCH("2",I39)))</formula>
    </cfRule>
    <cfRule type="containsText" dxfId="7" priority="8" operator="containsText" text="3">
      <formula>NOT(ISERROR(SEARCH("3",I39)))</formula>
    </cfRule>
    <cfRule type="containsText" dxfId="6" priority="9" operator="containsText" text="4">
      <formula>NOT(ISERROR(SEARCH("4",I39)))</formula>
    </cfRule>
    <cfRule type="containsText" dxfId="5" priority="10" operator="containsText" text="5">
      <formula>NOT(ISERROR(SEARCH("5",I39)))</formula>
    </cfRule>
  </conditionalFormatting>
  <conditionalFormatting sqref="P39:P47">
    <cfRule type="containsText" dxfId="4" priority="1" operator="containsText" text="1">
      <formula>NOT(ISERROR(SEARCH("1",P39)))</formula>
    </cfRule>
    <cfRule type="containsText" dxfId="3" priority="2" operator="containsText" text="2">
      <formula>NOT(ISERROR(SEARCH("2",P39)))</formula>
    </cfRule>
    <cfRule type="containsText" dxfId="2" priority="3" operator="containsText" text="3">
      <formula>NOT(ISERROR(SEARCH("3",P39)))</formula>
    </cfRule>
    <cfRule type="containsText" dxfId="1" priority="4" operator="containsText" text="4">
      <formula>NOT(ISERROR(SEARCH("4",P39)))</formula>
    </cfRule>
    <cfRule type="containsText" dxfId="0" priority="5" operator="containsText" text="5">
      <formula>NOT(ISERROR(SEARCH("5",P39)))</formula>
    </cfRule>
  </conditionalFormatting>
  <dataValidations count="3">
    <dataValidation type="list" allowBlank="1" showInputMessage="1" showErrorMessage="1" sqref="G39:G45 N39:N41 N45 N4:N18 G4:G18 N48:N52 G47:G52 G20:G37 N20:N37" xr:uid="{64203B3C-1719-1A4E-901D-BB7499AE7F15}">
      <formula1>Consequence</formula1>
    </dataValidation>
    <dataValidation type="list" allowBlank="1" showInputMessage="1" showErrorMessage="1" sqref="H39:H45 O39:O41 O45 H4:H18 O4:O18 H47:H52 O48:O52 O20:O37 H20:H37" xr:uid="{FED6D044-DDE8-FE4A-9A79-47EB0E41000D}">
      <formula1>Likelihood</formula1>
    </dataValidation>
    <dataValidation type="list" allowBlank="1" showInputMessage="1" showErrorMessage="1" sqref="S4:S18 S39:S52 S20:S37" xr:uid="{00000000-0002-0000-0300-000002000000}">
      <formula1>"Open,Closed,Transferred"</formula1>
    </dataValidation>
  </dataValidations>
  <pageMargins left="0.7" right="0.7" top="0.75" bottom="0.75" header="0.3" footer="0.3"/>
  <pageSetup paperSize="8" scale="2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30"/>
  <sheetViews>
    <sheetView zoomScaleNormal="100" workbookViewId="0">
      <selection activeCell="H25" sqref="H25"/>
    </sheetView>
  </sheetViews>
  <sheetFormatPr defaultColWidth="9.140625" defaultRowHeight="12.75" x14ac:dyDescent="0.2"/>
  <cols>
    <col min="1" max="1" width="2.85546875" style="35" customWidth="1"/>
    <col min="2" max="2" width="6.28515625" style="35" customWidth="1"/>
    <col min="3" max="3" width="13.140625" style="35" customWidth="1"/>
    <col min="4" max="8" width="14.85546875" style="35" customWidth="1"/>
    <col min="9" max="9" width="4.140625" style="35" customWidth="1"/>
    <col min="10" max="10" width="16" style="36" customWidth="1"/>
    <col min="11" max="11" width="67.140625" style="36" customWidth="1"/>
    <col min="12" max="12" width="17" style="36" customWidth="1"/>
    <col min="13" max="16384" width="9.140625" style="35"/>
  </cols>
  <sheetData>
    <row r="1" spans="2:12" ht="13.5" thickBot="1" x14ac:dyDescent="0.25"/>
    <row r="2" spans="2:12" ht="24" customHeight="1" x14ac:dyDescent="0.2">
      <c r="B2" s="238" t="s">
        <v>0</v>
      </c>
      <c r="C2" s="37" t="s">
        <v>40</v>
      </c>
      <c r="D2" s="38">
        <v>3</v>
      </c>
      <c r="E2" s="39">
        <v>4</v>
      </c>
      <c r="F2" s="39">
        <v>4</v>
      </c>
      <c r="G2" s="40">
        <v>5</v>
      </c>
      <c r="H2" s="41">
        <v>5</v>
      </c>
      <c r="J2" s="230" t="s">
        <v>107</v>
      </c>
      <c r="K2" s="253" t="s">
        <v>41</v>
      </c>
      <c r="L2" s="255" t="s">
        <v>108</v>
      </c>
    </row>
    <row r="3" spans="2:12" ht="27" customHeight="1" thickBot="1" x14ac:dyDescent="0.25">
      <c r="B3" s="239"/>
      <c r="C3" s="42" t="s">
        <v>26</v>
      </c>
      <c r="D3" s="43">
        <v>2</v>
      </c>
      <c r="E3" s="44">
        <v>3</v>
      </c>
      <c r="F3" s="44">
        <v>3</v>
      </c>
      <c r="G3" s="45">
        <v>4</v>
      </c>
      <c r="H3" s="46">
        <v>5</v>
      </c>
      <c r="J3" s="231"/>
      <c r="K3" s="254"/>
      <c r="L3" s="256"/>
    </row>
    <row r="4" spans="2:12" ht="26.25" customHeight="1" x14ac:dyDescent="0.2">
      <c r="B4" s="239"/>
      <c r="C4" s="42" t="s">
        <v>39</v>
      </c>
      <c r="D4" s="43">
        <v>2</v>
      </c>
      <c r="E4" s="47">
        <v>2</v>
      </c>
      <c r="F4" s="44">
        <v>3</v>
      </c>
      <c r="G4" s="44">
        <v>3</v>
      </c>
      <c r="H4" s="48">
        <v>4</v>
      </c>
      <c r="J4" s="227" t="s">
        <v>36</v>
      </c>
      <c r="K4" s="74" t="s">
        <v>42</v>
      </c>
      <c r="L4" s="75" t="s">
        <v>43</v>
      </c>
    </row>
    <row r="5" spans="2:12" ht="28.5" customHeight="1" x14ac:dyDescent="0.2">
      <c r="B5" s="239"/>
      <c r="C5" s="42" t="s">
        <v>28</v>
      </c>
      <c r="D5" s="49">
        <v>1</v>
      </c>
      <c r="E5" s="47">
        <v>2</v>
      </c>
      <c r="F5" s="47">
        <v>2</v>
      </c>
      <c r="G5" s="44">
        <v>3</v>
      </c>
      <c r="H5" s="48">
        <v>4</v>
      </c>
      <c r="J5" s="228"/>
      <c r="K5" s="225" t="s">
        <v>44</v>
      </c>
      <c r="L5" s="244" t="s">
        <v>43</v>
      </c>
    </row>
    <row r="6" spans="2:12" ht="28.5" customHeight="1" thickBot="1" x14ac:dyDescent="0.25">
      <c r="B6" s="240"/>
      <c r="C6" s="50" t="s">
        <v>38</v>
      </c>
      <c r="D6" s="51">
        <v>1</v>
      </c>
      <c r="E6" s="52">
        <v>1</v>
      </c>
      <c r="F6" s="53">
        <v>2</v>
      </c>
      <c r="G6" s="53">
        <v>2</v>
      </c>
      <c r="H6" s="54">
        <v>3</v>
      </c>
      <c r="J6" s="229"/>
      <c r="K6" s="246"/>
      <c r="L6" s="245"/>
    </row>
    <row r="7" spans="2:12" ht="24" customHeight="1" x14ac:dyDescent="0.2">
      <c r="B7" s="1"/>
      <c r="C7" s="1"/>
      <c r="D7" s="55" t="s">
        <v>24</v>
      </c>
      <c r="E7" s="56" t="s">
        <v>27</v>
      </c>
      <c r="F7" s="56" t="s">
        <v>37</v>
      </c>
      <c r="G7" s="56" t="s">
        <v>25</v>
      </c>
      <c r="H7" s="57" t="s">
        <v>36</v>
      </c>
      <c r="J7" s="227" t="s">
        <v>45</v>
      </c>
      <c r="K7" s="74" t="s">
        <v>42</v>
      </c>
      <c r="L7" s="75" t="s">
        <v>46</v>
      </c>
    </row>
    <row r="8" spans="2:12" ht="26.25" customHeight="1" thickBot="1" x14ac:dyDescent="0.25">
      <c r="B8" s="1"/>
      <c r="C8" s="1"/>
      <c r="D8" s="241" t="s">
        <v>102</v>
      </c>
      <c r="E8" s="242"/>
      <c r="F8" s="242"/>
      <c r="G8" s="242"/>
      <c r="H8" s="243"/>
      <c r="J8" s="228"/>
      <c r="K8" s="225" t="s">
        <v>44</v>
      </c>
      <c r="L8" s="226" t="s">
        <v>46</v>
      </c>
    </row>
    <row r="9" spans="2:12" ht="18" customHeight="1" thickBot="1" x14ac:dyDescent="0.25">
      <c r="J9" s="228"/>
      <c r="K9" s="225"/>
      <c r="L9" s="226"/>
    </row>
    <row r="10" spans="2:12" ht="26.25" thickBot="1" x14ac:dyDescent="0.25">
      <c r="C10" s="71" t="s">
        <v>75</v>
      </c>
      <c r="D10" s="247" t="s">
        <v>41</v>
      </c>
      <c r="E10" s="248"/>
      <c r="F10" s="248"/>
      <c r="G10" s="248"/>
      <c r="H10" s="249"/>
      <c r="J10" s="228"/>
      <c r="K10" s="72" t="s">
        <v>47</v>
      </c>
      <c r="L10" s="73" t="s">
        <v>43</v>
      </c>
    </row>
    <row r="11" spans="2:12" ht="16.5" customHeight="1" thickBot="1" x14ac:dyDescent="0.25">
      <c r="C11" s="58" t="s">
        <v>76</v>
      </c>
      <c r="D11" s="250" t="s">
        <v>77</v>
      </c>
      <c r="E11" s="251"/>
      <c r="F11" s="251"/>
      <c r="G11" s="251"/>
      <c r="H11" s="252"/>
      <c r="J11" s="229"/>
      <c r="K11" s="76" t="s">
        <v>48</v>
      </c>
      <c r="L11" s="77" t="s">
        <v>43</v>
      </c>
    </row>
    <row r="12" spans="2:12" ht="16.5" customHeight="1" x14ac:dyDescent="0.2">
      <c r="C12" s="59" t="s">
        <v>26</v>
      </c>
      <c r="D12" s="232" t="s">
        <v>78</v>
      </c>
      <c r="E12" s="233"/>
      <c r="F12" s="233"/>
      <c r="G12" s="233"/>
      <c r="H12" s="234"/>
      <c r="J12" s="227" t="s">
        <v>49</v>
      </c>
      <c r="K12" s="74" t="s">
        <v>47</v>
      </c>
      <c r="L12" s="75" t="s">
        <v>46</v>
      </c>
    </row>
    <row r="13" spans="2:12" ht="16.5" customHeight="1" x14ac:dyDescent="0.2">
      <c r="C13" s="59" t="s">
        <v>39</v>
      </c>
      <c r="D13" s="225" t="s">
        <v>79</v>
      </c>
      <c r="E13" s="181"/>
      <c r="F13" s="181"/>
      <c r="G13" s="181"/>
      <c r="H13" s="226"/>
      <c r="J13" s="228"/>
      <c r="K13" s="72" t="s">
        <v>48</v>
      </c>
      <c r="L13" s="73" t="s">
        <v>46</v>
      </c>
    </row>
    <row r="14" spans="2:12" ht="16.5" customHeight="1" x14ac:dyDescent="0.2">
      <c r="C14" s="59" t="s">
        <v>28</v>
      </c>
      <c r="D14" s="232" t="s">
        <v>80</v>
      </c>
      <c r="E14" s="233"/>
      <c r="F14" s="233"/>
      <c r="G14" s="233"/>
      <c r="H14" s="234"/>
      <c r="J14" s="228"/>
      <c r="K14" s="72" t="s">
        <v>50</v>
      </c>
      <c r="L14" s="73" t="s">
        <v>43</v>
      </c>
    </row>
    <row r="15" spans="2:12" ht="16.5" customHeight="1" thickBot="1" x14ac:dyDescent="0.25">
      <c r="C15" s="60" t="s">
        <v>81</v>
      </c>
      <c r="D15" s="235" t="s">
        <v>82</v>
      </c>
      <c r="E15" s="236"/>
      <c r="F15" s="236"/>
      <c r="G15" s="236"/>
      <c r="H15" s="237"/>
      <c r="J15" s="229"/>
      <c r="K15" s="76" t="s">
        <v>51</v>
      </c>
      <c r="L15" s="77" t="s">
        <v>43</v>
      </c>
    </row>
    <row r="16" spans="2:12" ht="16.5" customHeight="1" thickBot="1" x14ac:dyDescent="0.25">
      <c r="J16" s="227" t="s">
        <v>52</v>
      </c>
      <c r="K16" s="74" t="s">
        <v>56</v>
      </c>
      <c r="L16" s="75" t="s">
        <v>46</v>
      </c>
    </row>
    <row r="17" spans="3:12" ht="16.5" customHeight="1" thickBot="1" x14ac:dyDescent="0.3">
      <c r="C17"/>
      <c r="D17" s="68" t="s">
        <v>99</v>
      </c>
      <c r="E17" s="69"/>
      <c r="F17" s="69"/>
      <c r="G17" s="69"/>
      <c r="H17" s="70"/>
      <c r="J17" s="228"/>
      <c r="K17" s="72" t="s">
        <v>51</v>
      </c>
      <c r="L17" s="73" t="s">
        <v>46</v>
      </c>
    </row>
    <row r="18" spans="3:12" ht="15" x14ac:dyDescent="0.25">
      <c r="C18" s="64">
        <v>5</v>
      </c>
      <c r="D18" s="219" t="s">
        <v>103</v>
      </c>
      <c r="E18" s="220"/>
      <c r="F18" s="220"/>
      <c r="G18" s="220"/>
      <c r="H18" s="221"/>
      <c r="J18" s="228"/>
      <c r="K18" s="72" t="s">
        <v>53</v>
      </c>
      <c r="L18" s="73" t="s">
        <v>43</v>
      </c>
    </row>
    <row r="19" spans="3:12" ht="30" customHeight="1" thickBot="1" x14ac:dyDescent="0.3">
      <c r="C19" s="65">
        <v>4</v>
      </c>
      <c r="D19" s="219" t="s">
        <v>104</v>
      </c>
      <c r="E19" s="220"/>
      <c r="F19" s="220"/>
      <c r="G19" s="220"/>
      <c r="H19" s="221"/>
      <c r="J19" s="229"/>
      <c r="K19" s="76" t="s">
        <v>54</v>
      </c>
      <c r="L19" s="77" t="s">
        <v>43</v>
      </c>
    </row>
    <row r="20" spans="3:12" ht="43.5" customHeight="1" thickBot="1" x14ac:dyDescent="0.3">
      <c r="C20" s="78">
        <v>3</v>
      </c>
      <c r="D20" s="219" t="s">
        <v>106</v>
      </c>
      <c r="E20" s="220"/>
      <c r="F20" s="220"/>
      <c r="G20" s="220"/>
      <c r="H20" s="221"/>
      <c r="J20" s="79" t="s">
        <v>55</v>
      </c>
      <c r="K20" s="80" t="s">
        <v>109</v>
      </c>
      <c r="L20" s="81" t="s">
        <v>46</v>
      </c>
    </row>
    <row r="21" spans="3:12" ht="30.75" customHeight="1" x14ac:dyDescent="0.25">
      <c r="C21" s="66">
        <v>2</v>
      </c>
      <c r="D21" s="219" t="s">
        <v>105</v>
      </c>
      <c r="E21" s="220"/>
      <c r="F21" s="220"/>
      <c r="G21" s="220"/>
      <c r="H21" s="221"/>
    </row>
    <row r="22" spans="3:12" ht="15.75" thickBot="1" x14ac:dyDescent="0.3">
      <c r="C22" s="67">
        <v>1</v>
      </c>
      <c r="D22" s="222" t="s">
        <v>100</v>
      </c>
      <c r="E22" s="223"/>
      <c r="F22" s="223"/>
      <c r="G22" s="223"/>
      <c r="H22" s="224"/>
      <c r="I22"/>
    </row>
    <row r="23" spans="3:12" ht="15" x14ac:dyDescent="0.25">
      <c r="I23"/>
    </row>
    <row r="24" spans="3:12" ht="15" x14ac:dyDescent="0.25">
      <c r="I24"/>
    </row>
    <row r="25" spans="3:12" ht="15" x14ac:dyDescent="0.25">
      <c r="I25"/>
    </row>
    <row r="26" spans="3:12" ht="15" x14ac:dyDescent="0.25">
      <c r="I26"/>
    </row>
    <row r="27" spans="3:12" ht="15" x14ac:dyDescent="0.25">
      <c r="I27"/>
    </row>
    <row r="28" spans="3:12" ht="15" x14ac:dyDescent="0.25">
      <c r="I28"/>
    </row>
    <row r="29" spans="3:12" ht="15" x14ac:dyDescent="0.25">
      <c r="I29"/>
    </row>
    <row r="30" spans="3:12" ht="15" x14ac:dyDescent="0.25">
      <c r="C30"/>
      <c r="D30"/>
      <c r="E30"/>
      <c r="F30"/>
      <c r="G30"/>
      <c r="H30"/>
      <c r="I30"/>
    </row>
  </sheetData>
  <sheetProtection selectLockedCells="1" selectUnlockedCells="1"/>
  <mergeCells count="24">
    <mergeCell ref="B2:B6"/>
    <mergeCell ref="D8:H8"/>
    <mergeCell ref="L5:L6"/>
    <mergeCell ref="J4:J6"/>
    <mergeCell ref="K5:K6"/>
    <mergeCell ref="J7:J11"/>
    <mergeCell ref="L8:L9"/>
    <mergeCell ref="K8:K9"/>
    <mergeCell ref="D10:H10"/>
    <mergeCell ref="D11:H11"/>
    <mergeCell ref="K2:K3"/>
    <mergeCell ref="L2:L3"/>
    <mergeCell ref="J12:J15"/>
    <mergeCell ref="J16:J19"/>
    <mergeCell ref="J2:J3"/>
    <mergeCell ref="D14:H14"/>
    <mergeCell ref="D15:H15"/>
    <mergeCell ref="D12:H12"/>
    <mergeCell ref="D21:H21"/>
    <mergeCell ref="D22:H22"/>
    <mergeCell ref="D13:H13"/>
    <mergeCell ref="D18:H18"/>
    <mergeCell ref="D19:H19"/>
    <mergeCell ref="D20:H20"/>
  </mergeCells>
  <pageMargins left="0.7" right="0.7" top="0.75" bottom="0.75" header="0.3" footer="0.3"/>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1464A-474A-8A4C-8C4B-CFB9A9BD0934}">
  <dimension ref="A1:B31"/>
  <sheetViews>
    <sheetView workbookViewId="0">
      <selection activeCell="B42" sqref="B42"/>
    </sheetView>
  </sheetViews>
  <sheetFormatPr defaultColWidth="10.85546875" defaultRowHeight="15.75" x14ac:dyDescent="0.25"/>
  <cols>
    <col min="1" max="1" width="21.42578125" style="127" customWidth="1"/>
    <col min="2" max="2" width="58.7109375" style="127" customWidth="1"/>
    <col min="3" max="16384" width="10.85546875" style="127"/>
  </cols>
  <sheetData>
    <row r="1" spans="1:2" x14ac:dyDescent="0.25">
      <c r="A1" s="109" t="s">
        <v>248</v>
      </c>
      <c r="B1" s="110"/>
    </row>
    <row r="2" spans="1:2" x14ac:dyDescent="0.25">
      <c r="A2" s="109" t="s">
        <v>249</v>
      </c>
      <c r="B2" s="109" t="s">
        <v>250</v>
      </c>
    </row>
    <row r="3" spans="1:2" x14ac:dyDescent="0.25">
      <c r="A3" s="110" t="s">
        <v>302</v>
      </c>
      <c r="B3" s="110" t="s">
        <v>303</v>
      </c>
    </row>
    <row r="4" spans="1:2" x14ac:dyDescent="0.25">
      <c r="A4" s="110" t="s">
        <v>251</v>
      </c>
      <c r="B4" s="110" t="s">
        <v>252</v>
      </c>
    </row>
    <row r="5" spans="1:2" x14ac:dyDescent="0.25">
      <c r="A5" s="110" t="s">
        <v>253</v>
      </c>
      <c r="B5" s="110" t="s">
        <v>254</v>
      </c>
    </row>
    <row r="6" spans="1:2" x14ac:dyDescent="0.25">
      <c r="A6" s="110" t="s">
        <v>255</v>
      </c>
      <c r="B6" s="110" t="s">
        <v>256</v>
      </c>
    </row>
    <row r="7" spans="1:2" x14ac:dyDescent="0.25">
      <c r="A7" s="110" t="s">
        <v>257</v>
      </c>
      <c r="B7" s="110" t="s">
        <v>258</v>
      </c>
    </row>
    <row r="8" spans="1:2" x14ac:dyDescent="0.25">
      <c r="A8" s="110" t="s">
        <v>259</v>
      </c>
      <c r="B8" s="110" t="s">
        <v>260</v>
      </c>
    </row>
    <row r="9" spans="1:2" x14ac:dyDescent="0.25">
      <c r="A9" s="110" t="s">
        <v>261</v>
      </c>
      <c r="B9" s="110" t="s">
        <v>262</v>
      </c>
    </row>
    <row r="10" spans="1:2" x14ac:dyDescent="0.25">
      <c r="A10" s="110" t="s">
        <v>263</v>
      </c>
      <c r="B10" s="110" t="s">
        <v>264</v>
      </c>
    </row>
    <row r="11" spans="1:2" x14ac:dyDescent="0.25">
      <c r="A11" s="110" t="s">
        <v>265</v>
      </c>
      <c r="B11" s="110" t="s">
        <v>266</v>
      </c>
    </row>
    <row r="12" spans="1:2" x14ac:dyDescent="0.25">
      <c r="A12" s="110" t="s">
        <v>267</v>
      </c>
      <c r="B12" s="110" t="s">
        <v>268</v>
      </c>
    </row>
    <row r="13" spans="1:2" x14ac:dyDescent="0.25">
      <c r="A13" s="110" t="s">
        <v>269</v>
      </c>
      <c r="B13" s="110" t="s">
        <v>270</v>
      </c>
    </row>
    <row r="14" spans="1:2" x14ac:dyDescent="0.25">
      <c r="A14" s="110" t="s">
        <v>304</v>
      </c>
      <c r="B14" s="110" t="s">
        <v>305</v>
      </c>
    </row>
    <row r="15" spans="1:2" x14ac:dyDescent="0.25">
      <c r="A15" s="110" t="s">
        <v>271</v>
      </c>
      <c r="B15" s="110" t="s">
        <v>272</v>
      </c>
    </row>
    <row r="16" spans="1:2" x14ac:dyDescent="0.25">
      <c r="A16" s="110" t="s">
        <v>273</v>
      </c>
      <c r="B16" s="110" t="s">
        <v>274</v>
      </c>
    </row>
    <row r="17" spans="1:2" x14ac:dyDescent="0.25">
      <c r="A17" s="110" t="s">
        <v>275</v>
      </c>
      <c r="B17" s="110" t="s">
        <v>276</v>
      </c>
    </row>
    <row r="18" spans="1:2" x14ac:dyDescent="0.25">
      <c r="A18" s="110" t="s">
        <v>277</v>
      </c>
      <c r="B18" s="110" t="s">
        <v>278</v>
      </c>
    </row>
    <row r="19" spans="1:2" x14ac:dyDescent="0.25">
      <c r="A19" s="110" t="s">
        <v>281</v>
      </c>
      <c r="B19" s="110" t="s">
        <v>282</v>
      </c>
    </row>
    <row r="20" spans="1:2" x14ac:dyDescent="0.25">
      <c r="A20" s="110" t="s">
        <v>279</v>
      </c>
      <c r="B20" s="110" t="s">
        <v>280</v>
      </c>
    </row>
    <row r="21" spans="1:2" x14ac:dyDescent="0.25">
      <c r="A21" s="110" t="s">
        <v>283</v>
      </c>
      <c r="B21" s="110" t="s">
        <v>284</v>
      </c>
    </row>
    <row r="22" spans="1:2" x14ac:dyDescent="0.25">
      <c r="A22" s="110" t="s">
        <v>285</v>
      </c>
      <c r="B22" s="110" t="s">
        <v>286</v>
      </c>
    </row>
    <row r="23" spans="1:2" x14ac:dyDescent="0.25">
      <c r="A23" s="110" t="s">
        <v>287</v>
      </c>
      <c r="B23" s="110" t="s">
        <v>288</v>
      </c>
    </row>
    <row r="24" spans="1:2" x14ac:dyDescent="0.25">
      <c r="A24" s="110" t="s">
        <v>289</v>
      </c>
      <c r="B24" s="110" t="s">
        <v>290</v>
      </c>
    </row>
    <row r="25" spans="1:2" x14ac:dyDescent="0.25">
      <c r="A25" s="110" t="s">
        <v>291</v>
      </c>
      <c r="B25" s="110" t="s">
        <v>292</v>
      </c>
    </row>
    <row r="26" spans="1:2" x14ac:dyDescent="0.25">
      <c r="A26" s="110" t="s">
        <v>293</v>
      </c>
      <c r="B26" s="110" t="s">
        <v>294</v>
      </c>
    </row>
    <row r="27" spans="1:2" x14ac:dyDescent="0.25">
      <c r="A27" s="110" t="s">
        <v>295</v>
      </c>
      <c r="B27" s="110" t="s">
        <v>415</v>
      </c>
    </row>
    <row r="28" spans="1:2" x14ac:dyDescent="0.25">
      <c r="A28" s="110" t="s">
        <v>296</v>
      </c>
      <c r="B28" s="110" t="s">
        <v>297</v>
      </c>
    </row>
    <row r="29" spans="1:2" x14ac:dyDescent="0.25">
      <c r="A29" s="110" t="s">
        <v>298</v>
      </c>
      <c r="B29" s="110" t="s">
        <v>299</v>
      </c>
    </row>
    <row r="30" spans="1:2" x14ac:dyDescent="0.25">
      <c r="A30" s="110" t="s">
        <v>316</v>
      </c>
      <c r="B30" s="110" t="s">
        <v>317</v>
      </c>
    </row>
    <row r="31" spans="1:2" x14ac:dyDescent="0.25">
      <c r="A31" s="110" t="s">
        <v>300</v>
      </c>
      <c r="B31" s="110" t="s">
        <v>301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Properties xmlns="3731fd77-18f8-4c03-941e-74b15fbac381" xsi:nil="true"/>
    <_ip_UnifiedCompliancePolicyUIAction xmlns="3731fd77-18f8-4c03-941e-74b15fbac381" xsi:nil="true"/>
    <lcf76f155ced4ddcb4097134ff3c332f xmlns="6179ac9e-303f-460c-b166-d060927c976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F91C741FDF58F43A1A988E47E41F759" ma:contentTypeVersion="23" ma:contentTypeDescription="Create a new document." ma:contentTypeScope="" ma:versionID="f1772ee866e52389550567b750fc8331">
  <xsd:schema xmlns:xsd="http://www.w3.org/2001/XMLSchema" xmlns:xs="http://www.w3.org/2001/XMLSchema" xmlns:p="http://schemas.microsoft.com/office/2006/metadata/properties" xmlns:ns2="6179ac9e-303f-460c-b166-d060927c9762" xmlns:ns3="3731fd77-18f8-4c03-941e-74b15fbac381" targetNamespace="http://schemas.microsoft.com/office/2006/metadata/properties" ma:root="true" ma:fieldsID="76403058db0cd9a027e44eac472d09a7" ns2:_="" ns3:_="">
    <xsd:import namespace="6179ac9e-303f-460c-b166-d060927c9762"/>
    <xsd:import namespace="3731fd77-18f8-4c03-941e-74b15fbac3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9ac9e-303f-460c-b166-d060927c9762"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dexed="true" ma:internalName="MediaServiceDateTaken" ma:readOnly="true">
      <xsd:simpleType>
        <xsd:restriction base="dms:Text"/>
      </xsd:simpleType>
    </xsd:element>
    <xsd:element name="MediaLengthInSeconds" ma:index="7" nillable="true" ma:displayName="MediaLengthInSeconds" ma:hidden="true" ma:internalName="MediaLengthInSeconds" ma:readOnly="true">
      <xsd:simpleType>
        <xsd:restriction base="dms:Unknown"/>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31fd77-18f8-4c03-941e-74b15fbac381"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internalName="_ip_UnifiedCompliancePolicyProperties" ma:readOnly="false">
      <xsd:simpleType>
        <xsd:restriction base="dms:Note"/>
      </xsd:simpleType>
    </xsd:element>
    <xsd:element name="_ip_UnifiedCompliancePolicyUIAction" ma:index="11" nillable="true" ma:displayName="Unified Compliance Policy UI Action" ma:hidden="true" ma:internalName="_ip_UnifiedCompliancePolicyUIAction" ma:readOnly="false">
      <xsd:simpleType>
        <xsd:restriction base="dms:Text"/>
      </xsd:simpleType>
    </xsd:element>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C1489E-EA55-4135-A381-A9641D03FA43}">
  <ds:schemaRefs>
    <ds:schemaRef ds:uri="http://schemas.openxmlformats.org/package/2006/metadata/core-properties"/>
    <ds:schemaRef ds:uri="http://schemas.microsoft.com/office/2006/documentManagement/types"/>
    <ds:schemaRef ds:uri="http://schemas.microsoft.com/office/infopath/2007/PartnerControls"/>
    <ds:schemaRef ds:uri="0be9d5d1-2f46-4da6-ae95-aba020033eb5"/>
    <ds:schemaRef ds:uri="http://purl.org/dc/dcmitype/"/>
    <ds:schemaRef ds:uri="http://purl.org/dc/elements/1.1/"/>
    <ds:schemaRef ds:uri="http://purl.org/dc/terms/"/>
    <ds:schemaRef ds:uri="a5d0bc28-439c-4ad9-a9e9-9dd1611df8e0"/>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217A8B4F-9323-4D45-8425-985D21B37103}">
  <ds:schemaRefs>
    <ds:schemaRef ds:uri="http://schemas.microsoft.com/sharepoint/v3/contenttype/forms"/>
  </ds:schemaRefs>
</ds:datastoreItem>
</file>

<file path=customXml/itemProps3.xml><?xml version="1.0" encoding="utf-8"?>
<ds:datastoreItem xmlns:ds="http://schemas.openxmlformats.org/officeDocument/2006/customXml" ds:itemID="{06A3ADD3-BCA3-48D1-A604-97A6236BC7B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Cover Page</vt:lpstr>
      <vt:lpstr>Version History</vt:lpstr>
      <vt:lpstr>Version History </vt:lpstr>
      <vt:lpstr>Hazards Log</vt:lpstr>
      <vt:lpstr>Risk Matrix</vt:lpstr>
      <vt:lpstr>Glossary</vt:lpstr>
      <vt:lpstr>'Hazards Log'!Consequence</vt:lpstr>
      <vt:lpstr>Consequence</vt:lpstr>
      <vt:lpstr>'Hazards Log'!Likelihood</vt:lpstr>
      <vt:lpstr>Likelihood</vt:lpstr>
      <vt:lpstr>'Cover Page'!Print_Area</vt:lpstr>
      <vt:lpstr>'Hazards Log'!Print_Area</vt:lpstr>
      <vt:lpstr>'Version History'!Print_Area</vt:lpstr>
      <vt:lpstr>'Version History '!Print_Area</vt:lpstr>
    </vt:vector>
  </TitlesOfParts>
  <Company>NHS Digital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Annette Gilmore</dc:creator>
  <cp:keywords>PRSB</cp:keywords>
  <cp:lastModifiedBy>Martin Orton</cp:lastModifiedBy>
  <cp:lastPrinted>2018-10-31T07:39:44Z</cp:lastPrinted>
  <dcterms:created xsi:type="dcterms:W3CDTF">2010-04-29T10:26:41Z</dcterms:created>
  <dcterms:modified xsi:type="dcterms:W3CDTF">2021-04-06T09:57:50Z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0x010100BF91C741FDF58F43A1A988E47E41F759</vt:lpwstr>
  </property>
</Properties>
</file>