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P:\PROJECTS\Digital social care information\Safety Case\"/>
    </mc:Choice>
  </mc:AlternateContent>
  <xr:revisionPtr revIDLastSave="0" documentId="13_ncr:1_{E577E850-6F9D-4A57-8025-E1D785A1EF0F}" xr6:coauthVersionLast="46" xr6:coauthVersionMax="46" xr10:uidLastSave="{00000000-0000-0000-0000-000000000000}"/>
  <bookViews>
    <workbookView xWindow="8220" yWindow="1500" windowWidth="19065" windowHeight="1138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Log'!$A$2:$S$38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27" l="1"/>
  <c r="P35" i="27" l="1"/>
  <c r="P4" i="27" l="1"/>
  <c r="P3" i="27"/>
  <c r="I3" i="27"/>
  <c r="P5" i="27" l="1"/>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8" i="27"/>
  <c r="P34" i="27"/>
  <c r="P36" i="27"/>
  <c r="P37"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8" i="27"/>
  <c r="I35" i="27"/>
  <c r="I34" i="27"/>
  <c r="I36" i="27"/>
  <c r="I37" i="27"/>
  <c r="I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tc={CF7E25C7-E2B6-4ACA-B154-7B3146C40B02}</author>
    <author>tc={C99C14ED-234A-4B67-BB68-D55790CCEAFA}</author>
    <author>tc={1DA9637F-320B-4F5B-BC4C-FCEC80777320}</author>
  </authors>
  <commentList>
    <comment ref="G4" authorId="0" shapeId="0" xr:uid="{CF7E25C7-E2B6-4ACA-B154-7B3146C40B02}">
      <text>
        <t>[Threaded comment]
Your version of Excel allows you to read this threaded comment; however, any edits to it will get removed if the file is opened in a newer version of Excel. Learn more: https://go.microsoft.com/fwlink/?linkid=870924
Comment:
    Why a reduction here? it was previously assessed as considerable in the previous version of hazard log.</t>
      </text>
    </comment>
    <comment ref="Q17" authorId="1" shapeId="0" xr:uid="{C99C14ED-234A-4B67-BB68-D55790CCEAFA}">
      <text>
        <t>[Threaded comment]
Your version of Excel allows you to read this threaded comment; however, any edits to it will get removed if the file is opened in a newer version of Excel. Learn more: https://go.microsoft.com/fwlink/?linkid=870924
Comment:
    has this not been completed yet? it is included in the preious version.</t>
      </text>
    </comment>
    <comment ref="N36" authorId="2" shapeId="0" xr:uid="{1DA9637F-320B-4F5B-BC4C-FCEC80777320}">
      <text>
        <t>[Threaded comment]
Your version of Excel allows you to read this threaded comment; however, any edits to it will get removed if the file is opened in a newer version of Excel. Learn more: https://go.microsoft.com/fwlink/?linkid=870924
Comment:
    A change in Severity/Consequence is very unlikely to happen. This is because once patient harm occurs it is very difficult (almost impossible) for this standard to reduce it.</t>
      </text>
    </comment>
  </commentList>
</comments>
</file>

<file path=xl/sharedStrings.xml><?xml version="1.0" encoding="utf-8"?>
<sst xmlns="http://schemas.openxmlformats.org/spreadsheetml/2006/main" count="799" uniqueCount="488">
  <si>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</si>
  <si>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</si>
  <si>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</si>
  <si>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</si>
  <si>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</si>
  <si>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</si>
  <si>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</si>
  <si>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</si>
  <si>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</si>
  <si>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</si>
  <si>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</si>
  <si>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</si>
  <si>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</si>
  <si>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</si>
  <si>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</si>
  <si>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</si>
  <si>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</si>
  <si>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</si>
  <si>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</si>
  <si>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</si>
  <si>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</si>
  <si>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</si>
  <si>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</si>
  <si>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</si>
  <si>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</si>
  <si>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</si>
  <si>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</si>
  <si>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</si>
  <si>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</si>
  <si>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</si>
  <si>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</si>
  <si>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</si>
  <si>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</si>
  <si>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</si>
  <si>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</si>
  <si>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</si>
  <si>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</si>
  <si>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</si>
  <si>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</si>
  <si>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</si>
  <si>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</si>
  <si>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</si>
  <si>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</si>
  <si>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</si>
  <si>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</si>
  <si>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</si>
  <si>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</si>
  <si>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</si>
  <si>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</si>
  <si>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</si>
  <si>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</si>
  <si>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</si>
  <si>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</si>
  <si>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</si>
  <si>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</si>
  <si>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</si>
  <si>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</si>
  <si>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</si>
  <si>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</si>
  <si>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</si>
  <si>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</si>
  <si>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</si>
  <si>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</si>
  <si>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</si>
  <si>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</si>
  <si>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</si>
  <si>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</si>
  <si>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</si>
  <si>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</si>
  <si>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</si>
  <si>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</si>
  <si>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</si>
  <si>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</si>
  <si>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</si>
  <si>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</si>
  <si>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</si>
  <si>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</si>
  <si>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</si>
  <si>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</si>
  <si>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</si>
  <si>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</si>
  <si>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</si>
  <si>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</si>
  <si>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</si>
  <si>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</si>
  <si>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</si>
  <si>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</si>
  <si>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</si>
  <si>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</si>
  <si>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</si>
  <si>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</si>
  <si>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</si>
  <si>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</si>
  <si>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</si>
  <si>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</si>
  <si>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</si>
  <si>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</si>
  <si>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</si>
  <si>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</si>
  <si>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</si>
  <si>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</si>
  <si>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</si>
  <si>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</si>
  <si>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</si>
  <si>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</si>
  <si>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</si>
  <si>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</si>
  <si>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</si>
  <si>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</si>
  <si>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</si>
  <si>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</si>
  <si>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</si>
  <si>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</si>
  <si>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</si>
  <si>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</si>
  <si>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</si>
  <si>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</si>
  <si>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</si>
  <si>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</si>
  <si>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</si>
  <si>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</si>
  <si>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</si>
  <si>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</si>
  <si>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</si>
  <si>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</si>
  <si>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</si>
  <si>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</si>
  <si>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</si>
  <si>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</si>
  <si>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</si>
  <si>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</si>
  <si>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</si>
  <si>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</si>
  <si>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</si>
  <si>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</si>
  <si>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</si>
  <si>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</si>
  <si>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</si>
  <si>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</si>
  <si>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</si>
  <si>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</si>
  <si>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</si>
  <si>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</si>
  <si>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</si>
  <si>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Using local proxy codes which may not be properly interpreted.</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</si>
  <si>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</si>
  <si>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</si>
  <si>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</si>
  <si>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</si>
  <si>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</si>
  <si>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</si>
  <si>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</si>
  <si>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</si>
  <si>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</si>
  <si>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</si>
  <si>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</si>
  <si>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</si>
  <si>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</si>
  <si>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</si>
  <si>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</si>
  <si>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</si>
  <si>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</si>
  <si>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</si>
  <si>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</si>
  <si>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</si>
  <si>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</si>
  <si>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</si>
  <si>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</si>
  <si>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</si>
  <si>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</si>
  <si>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</si>
  <si>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</si>
  <si>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</si>
  <si>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</si>
  <si>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</si>
  <si>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low</t>
  </si>
  <si>
    <t>Access to current local system data sources retained.
Normal/ usual professional. practice and accountability.</t>
  </si>
  <si>
    <t>None</t>
  </si>
  <si>
    <t>Good professional practice and understanding of and training/ education in shared care record use.</t>
  </si>
  <si>
    <t>Understanding of and training/ education in shared care record use.</t>
  </si>
  <si>
    <t xml:space="preserve">Professional accountability and training in good record keeping. </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</si>
  <si>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</si>
  <si>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</si>
  <si>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</si>
  <si>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</si>
  <si>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Design of shared care record system and logical data model (out of scope);
End user engagement in design (out of scope)</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</si>
  <si>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</si>
  <si>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</si>
  <si>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</si>
  <si>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</si>
  <si>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</si>
  <si>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</si>
  <si>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</si>
  <si>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</si>
  <si>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Understanding of and training/ education in shared care record use.
IT commissioners and system developers educated and trained in the importance of clinical standards
</t>
  </si>
  <si>
    <t>Users will rely on the data in the shared care record and not verify it with the patient and/ or other colleagues caring for the patient.</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</si>
  <si>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</si>
  <si>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</si>
  <si>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</si>
  <si>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</si>
  <si>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</si>
  <si>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</si>
  <si>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</si>
  <si>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</si>
  <si>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</si>
  <si>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</si>
  <si>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</si>
  <si>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</si>
  <si>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</si>
  <si>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</si>
  <si>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</si>
  <si>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</si>
  <si>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</si>
  <si>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</si>
  <si>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</si>
  <si>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</si>
  <si>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</si>
  <si>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</si>
  <si>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</si>
  <si>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</si>
  <si>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</si>
  <si>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</si>
  <si>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</si>
  <si>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</si>
  <si>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 xml:space="preserve">Transfer responsibility to shared care record owners.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</si>
  <si>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</si>
  <si>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</si>
  <si>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</si>
  <si>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</si>
  <si>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</si>
  <si>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</si>
  <si>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</si>
  <si>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</si>
  <si>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 Access to current local system data sources retained;
Professional responsibility to check relevant significant medical/ psychological/ social history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</si>
  <si>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</si>
  <si>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</si>
  <si>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</si>
  <si>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1) Poor accessibility - difficulty in seamlessly accessing data.
2) Poor GUI - difficult to find data.
3) Frequency of identified hazards occurring leading to lack of confidence in system.
4) Does not meet patients reasonable expectations.</t>
  </si>
  <si>
    <r>
      <t xml:space="preserve"> An allergy is not taken account of in clinical decision making and patient is harm</t>
    </r>
    <r>
      <rPr>
        <sz val="12"/>
        <rFont val="Arial"/>
        <family val="2"/>
      </rPr>
      <t>ed</t>
    </r>
    <r>
      <rPr>
        <sz val="12"/>
        <color indexed="8"/>
        <rFont val="Arial"/>
        <family val="2"/>
      </rPr>
      <t>.</t>
    </r>
  </si>
  <si>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</si>
  <si>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</si>
  <si>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</si>
  <si>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</si>
  <si>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</si>
  <si>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</si>
  <si>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</si>
  <si>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t>All mitigations - System design, workflow training; professional accountability; communications and engagement; audit; exception management - record curation.</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</si>
  <si>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</si>
  <si>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</si>
  <si>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</si>
  <si>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</si>
  <si>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</si>
  <si>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</si>
  <si>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</si>
  <si>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</si>
  <si>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</si>
  <si>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</si>
  <si>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</si>
  <si>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</si>
  <si>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</si>
  <si>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</si>
  <si>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</si>
  <si>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</si>
  <si>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</si>
  <si>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</si>
  <si>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</si>
  <si>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</si>
  <si>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</si>
  <si>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</si>
  <si>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</si>
  <si>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</si>
  <si>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</si>
  <si>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</si>
  <si>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</si>
  <si>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</si>
  <si>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</si>
  <si>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</si>
  <si>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</si>
  <si>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</si>
  <si>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</si>
  <si>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</si>
  <si>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</si>
  <si>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</si>
  <si>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</si>
  <si>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21.11.2019</t>
  </si>
  <si>
    <t>25.10.2020</t>
  </si>
  <si>
    <t xml:space="preserve">Design of shared care record system and logical data model (out of scope);
End user engagement in design (out of scope);
</t>
  </si>
  <si>
    <t>Business Process Control</t>
  </si>
  <si>
    <t>Hazard</t>
  </si>
  <si>
    <t>Cause</t>
  </si>
  <si>
    <t>Unmodified Risk</t>
  </si>
  <si>
    <t>Mitigation</t>
  </si>
  <si>
    <t>Modified Risk</t>
  </si>
  <si>
    <t>Admin</t>
  </si>
  <si>
    <t xml:space="preserve">1) Data in one source may be more up to date or accurate than another. 
2) Lack of context and provenance of data items may make them appear conflicting.
3) Conflict between different patient care plans e.g. Advanced treatment decisions and end of life care plans (hospice).
</t>
  </si>
  <si>
    <t>By design it should be ensured that the context and provenance of transferred data is clear and retained (out of scope)</t>
  </si>
  <si>
    <t>Ensure there are clear robust methods for updating and correcting the shared care record.
Ensure stakeholders, including patients/ service users know how to get the record corrected and / or updated as required.
Ensure stakeholders know who holds responsibility for the integrity and maintenance of the record and the process of accountability.</t>
  </si>
  <si>
    <t>Ensure stakeholders know the purpose of the About me standard as defined in the About Me implementation guidance.</t>
  </si>
  <si>
    <t xml:space="preserve">Users of the standards need to understand the provenance of data in the About Me section i.e. it is patient reported and data in the About Me section will not trigger clinical decision support. </t>
  </si>
  <si>
    <t>Access to current local system data sources retained;
Professional responsibility to check/ elicit relevant significant information about the patient/ carer at each care encounter -where relevant to the encounter;</t>
  </si>
  <si>
    <t>Adequate training so staff are competent users of the system;                                                                      
IG training;                                                               
Staff vigilance and audits;
Public engagement with development of local shared care records.</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</si>
  <si>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</si>
  <si>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</si>
  <si>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a) The  information influences the criteria for service provision.                                                
b) Denial of services to patient.</t>
  </si>
  <si>
    <t>Users of the standards should understand that the shared care record is a read only summary of data from other sources. Users should be aware when they have a duty to verify information held in the shared care record or records deploying digital social care information standards.</t>
  </si>
  <si>
    <t>SIgnificant</t>
  </si>
  <si>
    <t>System suppliers and deployers of the standards in EHR systems</t>
  </si>
  <si>
    <t>National solutions are currently being sought to this problem.</t>
  </si>
  <si>
    <t>Maintenance of the standards is the responsibility of the PRSB and changes must be possible for integration with relevant data standards as they change.</t>
  </si>
  <si>
    <t>Either an appropriate end-user does not see information that they need to see or an end-user has access to information that they should not see due to inappropriately allocated RBAC.</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</si>
  <si>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</si>
  <si>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</si>
  <si>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</si>
  <si>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</si>
  <si>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</si>
  <si>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</si>
  <si>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The care home view of the CIS record does not include some important information</t>
  </si>
  <si>
    <t>The care home filtered view of the CIS record does not include certain safety critical information that may be included in the CIS.</t>
  </si>
  <si>
    <t>Care professionals unaware of important information or acting on incomplete information or missing data changes context of information and as a consequence patient is harmed</t>
  </si>
  <si>
    <t>1) The care home view filters the CIS record.
2) GP accesses care home view when visiting resident</t>
  </si>
  <si>
    <t>Design to allow full view of data for Carers in care homes.</t>
  </si>
  <si>
    <t>Allowing full view to carers will control this risk</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</si>
  <si>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</si>
  <si>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</si>
  <si>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</si>
  <si>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</si>
  <si>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</si>
  <si>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</si>
  <si>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</si>
  <si>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</si>
  <si>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</si>
  <si>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</si>
  <si>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</si>
  <si>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</si>
  <si>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</si>
  <si>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</si>
  <si>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</si>
  <si>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</si>
  <si>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</si>
  <si>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</si>
  <si>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</si>
  <si>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</si>
  <si>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</si>
  <si>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</si>
  <si>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</si>
  <si>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</si>
  <si>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</si>
  <si>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</si>
  <si>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</si>
  <si>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</si>
  <si>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</si>
  <si>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</si>
  <si>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</si>
  <si>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</si>
  <si>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</si>
  <si>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</si>
  <si>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</si>
  <si>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</si>
  <si>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</si>
  <si>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</si>
  <si>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</si>
  <si>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</si>
  <si>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</si>
  <si>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</si>
  <si>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</si>
  <si>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</si>
  <si>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</si>
  <si>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</si>
  <si>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</si>
  <si>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</si>
  <si>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</si>
  <si>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</si>
  <si>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</si>
  <si>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</si>
  <si>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</si>
  <si>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</si>
  <si>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</si>
  <si>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</si>
  <si>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</si>
  <si>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</si>
  <si>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</si>
  <si>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</si>
  <si>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</si>
  <si>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</si>
  <si>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</si>
  <si>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</si>
  <si>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</si>
  <si>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Risk of sharing confidential information inappropriately</t>
  </si>
  <si>
    <t>As some local authorities have identified challenges with NHS number tracing this hazard remains at level 3 and needs to be mitigated at implementation.</t>
  </si>
  <si>
    <t>The CIS no longer reflects current practice and is therefore unable to capture data in the correct format</t>
  </si>
  <si>
    <t>HIgh</t>
  </si>
  <si>
    <t>LA</t>
  </si>
  <si>
    <t>Local Authority</t>
  </si>
  <si>
    <t>Access to current local system data sources retained;</t>
  </si>
  <si>
    <t>The use of NHS number or equivalent is a legal requirement for local authorities unless they are unable to reasonably comply – The Health and Social Care (Safety and Quality Act) 2015.</t>
  </si>
  <si>
    <t>Data in the CIS is incorrect, misinterpreted or represented incorrectly such as being under the wrong section.</t>
  </si>
  <si>
    <t xml:space="preserve">Healthcare provider delivers inappropriate care based on misinformation or appropriate care and treatment is delayed. </t>
  </si>
  <si>
    <t>Healthcare provider delivers inappropriate care based on misinformation about the patient.</t>
  </si>
  <si>
    <t>Patient does not get a medication they should do or gets one they should not get or interactions with another drug are overlooked.</t>
  </si>
  <si>
    <t>Incorrect information may be missing from the decision making process; inappropriate or sub-optimal care planning and treatment/ interventions given; distressed patient.</t>
  </si>
  <si>
    <t>Different sources may be using different versions of SNOMED CT or be implementing it in different ways.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</si>
  <si>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</si>
  <si>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Competent patient/carer fails to engage with healthcare system/ professionals. Patient is not empowered to self-care and participate in their care. Adds to unnecessary patient and carer anxiety.</t>
  </si>
  <si>
    <t xml:space="preserve">Provide training and guidance for clinicians in good recording practice and use of shared care records;
Training and education in using 'plain English';
</t>
  </si>
  <si>
    <t xml:space="preserve">Design of shared care record system and logical data model (out of scope).
</t>
  </si>
  <si>
    <t xml:space="preserve">The patient may not get the care needed. For example,  if a patient has made an advance directive but care professionals do not know where to look for this under the legal sections and thus do not meet the patient's needs. </t>
  </si>
  <si>
    <t>Failure to adopt CIS</t>
  </si>
  <si>
    <t>The context or provenance of the information is lost,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</si>
  <si>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</si>
  <si>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 - especially understanding the structure and purpose of the About Me section.</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</si>
  <si>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 EMIS defaults to making some data entries into problems.</t>
  </si>
  <si>
    <t xml:space="preserve">Information in the core information standard is used  for supporting decisions made beyond which it has been designed and assured for. </t>
  </si>
  <si>
    <t>1) This Core Information Standard model shows data from all sources under defined sections.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or local authority assessment.
3) Summary separated under different headings in the CIS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6) It is unclear whether clinical information was derived from a professional source e.g. consultant physician or from a patient history
7) Clinician unclear about the purpose of About Me</t>
  </si>
  <si>
    <t>This risk must be mitigated by design of the shared care record.. One option is to only include Gender and this will greatly reduce the risk. The second option is ensure through the design of the system and the information governance model that the risk of unlawful disclosure is reduced to an acceptable level.</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</si>
  <si>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</si>
  <si>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 xml:space="preserve">Involvement of Data Dictionary and SNOMED CT terminologists in development of the CIS;
Involved stakeholders representing local authorities, care homes, primary and secondary care staff and those who are developing the shared care records in the design of the standards.
</t>
  </si>
  <si>
    <t>1) Communication of the standards by NHS Digital, NHS England, PRSB, bodies representing local authority and care home stakeholders and pharmacy bodies. 
2) Transfer of responsibility to shared care record owners. 
3) Championing by stakeholder organisations who have provided endorsement for the standards.</t>
  </si>
  <si>
    <t>Updated by James Critchlow following meeting with John Robinson (CSO)</t>
  </si>
  <si>
    <t>Updated by James Critchlow following meeting with John Robinson (CSO) as part of the CIS update process and Digital Social Care Information Project.</t>
  </si>
  <si>
    <t>Data in legal section misunderstood or missing.</t>
  </si>
  <si>
    <t>Processes in place to ensure the original legal documents can be viewed and mechanisms to ensure these are up to date.</t>
  </si>
  <si>
    <t>Appropriate user does not have access to important information such as safeguarding leading to adverse outcome. Inappropriate user does have access to sensitive data leading to patient harm.</t>
  </si>
  <si>
    <t xml:space="preserve">The NHS National RBAC Database (NRD) contains the national Role Based Access Control (RBAC) attribute definitions for job roles, areas of work and activities along with the national Baseline Policy of NHSD. </t>
  </si>
  <si>
    <t xml:space="preserve">There are significant clinical safety issues relating to RBAC, which developers and deployers of systems should be aware of. </t>
  </si>
  <si>
    <t xml:space="preserve">Inappropriate role based access control (RBAC) implementation </t>
  </si>
  <si>
    <t xml:space="preserve">Understanding of and training/ education in shared care record use. For example, importance of  making sure the patient knows what is on the system - e.g.  diagnosis of cancer.
Education and training to use appropriate language in record keeping.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</si>
  <si>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organisation) issues with NHS number (or equivalent) tracing may cause 1 - 5 above.</t>
  </si>
  <si>
    <t>25.09.2020</t>
  </si>
  <si>
    <t>04.10.2020</t>
  </si>
  <si>
    <t>Updated following feedback from PRSB assurance committee</t>
  </si>
  <si>
    <t>30.10.2020</t>
  </si>
  <si>
    <t>14.10.2020</t>
  </si>
  <si>
    <t>1) Not all data is included by design.
2) Core information model is incomplete- therefore missing an important section
3) Healthcare provider did not feel data was important or suitable to share.
4) Clinician assumes the shared record would contain safety significant data.
5) Complexity of the core information standard (CIS) inhibits clinician sharing significant data.
6) Where only a summary of an event has been shared without the detail that supports that conclusion e.g. an assessement performed by a local authority may be shown as completed without details of how that decision was made (LA information).
7) There is a heterogeneity of the records stored by different local authorities (LA information)
8) Patient concern about the use or processing of their sensitive data (About Me)</t>
  </si>
  <si>
    <t>1) This is additional to information in local existing systems. 
2) The shared care record must be able to handle the local authority data model.</t>
  </si>
  <si>
    <r>
      <t xml:space="preserve">Design of shared care record system and logical data model (out of scope); 
</t>
    </r>
    <r>
      <rPr>
        <sz val="12"/>
        <color rgb="FF000000"/>
        <rFont val="Arial"/>
        <family val="2"/>
      </rPr>
      <t xml:space="preserve">Ensuring the design of shared care record system can handle the local authority data model (out of scope) - (LA information); </t>
    </r>
  </si>
  <si>
    <t>1) There is no section in the Core Information Standard to hold the data.
2) End user systems too structured/inflexible to include all sections.
3) Data is not updated in the source system and therefore becomes out of date.                                                   
4) Data structure in source system does not match that of CIS or is changed so that it does not match.
5) Data missing in the source system.
6) Data processing and de-duplication loses important data item.
7) Assessments may have been largely completed by local authority but not yet marked complete and therefore are not shared (LA information)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t>
  </si>
  <si>
    <t>Design of shared care record system and logical data model (out of scope) including ensuring descriptions always travel with concepts; 
Contributing systems should adhere to the standard and ensure local modifications do not impact them (out of scope); Only use SNOMED CT in communications (eg not READ, OPCS etc,).
Ensuring the design of shared care record system can handle the local authority data model (out of scope) - (LA information).</t>
  </si>
  <si>
    <t>Ensure there are clear robust methods for updating and correcting the shared care record  and contributing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</si>
  <si>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The shared care record must be able to handle the local authority data model.</t>
  </si>
  <si>
    <t>1) Incorrect data entered in source system and not corrected or corrected in source system but not updated in shared system.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CIS model is inconsistent.
10) CIS is defined by users wishes not clinical modelling of data that is already in source systems e.g. need to manipulate existing data models.
11) Multiple different systems and data structures, for example local authorities and care homes, which may lead to incorrect interpretation / translation of clinical information - including across boundaries.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documents from shared care record.
14)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
15) When using diagnosis qualifiers to indicate the certainty of a diagnosis, separation of diagnosis qualifier from diagnosis SNOMED CT code - Data is sent as post-coordinated terms and the receiving system cannot interpret this.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</si>
  <si>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</si>
  <si>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
6) The shared care record must be able to handle the local authority data model.</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</si>
  <si>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</si>
  <si>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r>
      <t xml:space="preserve">Design of shared care record system and logical data model (out of scope);
</t>
    </r>
    <r>
      <rPr>
        <sz val="12"/>
        <color rgb="FF000000"/>
        <rFont val="Arial"/>
        <family val="2"/>
      </rPr>
      <t>Appropriate use of value sets and constraints.</t>
    </r>
  </si>
  <si>
    <t>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CIS model wherever possible..</t>
  </si>
  <si>
    <t xml:space="preserve">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
8) Poor usability of systems implementing the standard.
9) The needed data may have been entered into the wrong section of the record by mistake e.g. Reasonable adjustments or allergy information inappropriately included in the About Me.
10) Too many sections causing data to be missed by the end user
11) General information overload or fear of information overload
</t>
  </si>
  <si>
    <r>
      <t xml:space="preserve">Professional interaction; 
Education in  understanding of the different professions roles and language semantics; 
Understanding of and training/ education in shared care record use - </t>
    </r>
    <r>
      <rPr>
        <sz val="12"/>
        <color rgb="FF000000"/>
        <rFont val="Arial"/>
        <family val="2"/>
      </rPr>
      <t>especially understanding the structure and purpose of the About Me section.</t>
    </r>
  </si>
  <si>
    <r>
      <t xml:space="preserve">Design of shared care record system and logical data model (out of scope);
</t>
    </r>
    <r>
      <rPr>
        <sz val="12"/>
        <color rgb="FF000000"/>
        <rFont val="Arial"/>
        <family val="2"/>
      </rPr>
      <t>latest About Me standard has more structured sections.</t>
    </r>
  </si>
  <si>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</si>
  <si>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Misinterpretation of ' acute' verses repeat prescription medications in system-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8) The representation of medication in the shared care record is different to that in the care home record (Care Home View).</t>
  </si>
  <si>
    <t xml:space="preserve">1) The allergy information model in the source system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</si>
  <si>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r>
      <t xml:space="preserve">Access to current local system data sources retained;
Professional responsibility to check allergies with the patient/ carer at each care encounter - </t>
    </r>
    <r>
      <rPr>
        <sz val="12"/>
        <color rgb="FF000000"/>
        <rFont val="Arial"/>
        <family val="2"/>
      </rPr>
      <t xml:space="preserve">whenever </t>
    </r>
    <r>
      <rPr>
        <sz val="12"/>
        <color indexed="8"/>
        <rFont val="Arial"/>
        <family val="2"/>
      </rPr>
      <t xml:space="preserve">relevant;
</t>
    </r>
  </si>
  <si>
    <r>
      <t xml:space="preserve">Professional responsibility;
Understanding of and training/ education in shared care record use - </t>
    </r>
    <r>
      <rPr>
        <sz val="12"/>
        <color rgb="FF000000"/>
        <rFont val="Arial"/>
        <family val="2"/>
      </rPr>
      <t>especially understanding the structure and purpose of the About Me section.</t>
    </r>
  </si>
  <si>
    <t>The care plan has been superseded or updated elsewhere and not replicated in shared care record.</t>
  </si>
  <si>
    <r>
      <t xml:space="preserve">Design of shared care record system, </t>
    </r>
    <r>
      <rPr>
        <sz val="12"/>
        <color rgb="FF000000"/>
        <rFont val="Arial"/>
        <family val="2"/>
      </rPr>
      <t xml:space="preserve">source system </t>
    </r>
    <r>
      <rPr>
        <sz val="12"/>
        <color indexed="8"/>
        <rFont val="Arial"/>
        <family val="2"/>
      </rPr>
      <t xml:space="preserve">and logical data model (out of scope); </t>
    </r>
  </si>
  <si>
    <t>1) Alerts are not viewed because professionals are unaware where to look for them or are used to pop-ups.
2) User relies on shared care record  for all alerts and misses alert in source system.
3) Alert model in source system is not understood by the shared care record.
4) Decision support alerts are not supported by the CIS model.
5) Different professional groups such as clinicians and social care workers may use alerts in quite different ways.</t>
  </si>
  <si>
    <t>Consent for information sharing section may cause confusion</t>
  </si>
  <si>
    <r>
      <t xml:space="preserve">Risk that professionals do not share information required for direct care at all, or in a timely manner, because the </t>
    </r>
    <r>
      <rPr>
        <sz val="12"/>
        <color rgb="FF000000"/>
        <rFont val="Arial"/>
        <family val="2"/>
      </rPr>
      <t>section</t>
    </r>
    <r>
      <rPr>
        <sz val="12"/>
        <color indexed="8"/>
        <rFont val="Arial"/>
        <family val="2"/>
      </rPr>
      <t xml:space="preserve"> has introduced another layer of confusion about what information must and can be shared - leading to delayed or incorrect care and patient harm. </t>
    </r>
  </si>
  <si>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shared care record e.g. confidential health information of third party disclosed in About Me or in free text entry.
8) Data about domestic violence concerns disclosed to third party who is abuser.</t>
  </si>
  <si>
    <t xml:space="preserve">Design of shared care record system and logical data model (out of scope).
National IG strategy built into shared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</si>
  <si>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shared care records.
Clarity for those completing the About Me section regarding what should and should not be included.
Adequate training in the recording of data regarding domestic violence and other sensitive data.
                                     </t>
  </si>
  <si>
    <t>1) Results being added to shared record before having been reviewed by the healthcare user.
2) Shared data not being screened for third party or sensitive data.
3) Local authority shared data contains information that a patient may not or should not be aware of.</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</si>
  <si>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</si>
  <si>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 xml:space="preserve">Competent patient or their carer unable to understand information recorded in sections
</t>
  </si>
  <si>
    <t xml:space="preserve">1) Reliance on shared care record as the source of truth. 
2) Assumption that it is not necessary to take the history and verify the information in the record with the patient.
3) Using the shared care record for decision support without appropriate input from the patient.
4)  Assumption that safeguarding information in the record(s) deploying the standard is complete and does not require follow up.
</t>
  </si>
  <si>
    <t xml:space="preserve">1) Power outage.
2) Cyber attack.
3) No EHR in Care Home or other organisation lacking digital mature system
</t>
  </si>
  <si>
    <t>The shared record system or local system deploying the standard is not available.</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</si>
  <si>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</si>
  <si>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</si>
  <si>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</si>
  <si>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</si>
  <si>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Design of systems; As a result of PRSB consultation this standard has not retained role based access proposal for the Care Homes View.
Ensure appropriate RBAC granularity for the system.</t>
  </si>
  <si>
    <t xml:space="preserve">1) Inappropriate RBAC designated e.g. due to lack of granularity of designated roles
2) The complexity of data from multiple organisations means that RBAC is not an adequate solution to maintain appropriate confidentiality.               </t>
  </si>
  <si>
    <t xml:space="preserve">1) Statutory requirements change all the time.
2) Change in policy or practice e.g. in response to COVID-19 pandemic
</t>
  </si>
  <si>
    <t>Policy, practice and/or statutory evolution</t>
  </si>
  <si>
    <t>As policy, practice or statutory requirements change the current sections will become obsolete.</t>
  </si>
  <si>
    <t>Data which has a time limit is retained past that limit. Such as Child Protection Register.</t>
  </si>
  <si>
    <t>07.10.2020</t>
  </si>
  <si>
    <t>29.10.2020</t>
  </si>
  <si>
    <t>1st Publication Version</t>
  </si>
  <si>
    <t>30.10.20</t>
  </si>
  <si>
    <t xml:space="preserve">Design needs to take account of the user role and views of data that they wish to see;
Further work is needed on what should be shared in this view. </t>
  </si>
  <si>
    <t xml:space="preserve">1) There is an expectation that shared care records will develop other views of the data to enable better understanding of the context and provenance of the information.
2) Transfer responsibility to shared care record owners. Implementation guidance should advise developers to ensure that the context and provenance of data is retained.
3)Semantics of language  - agree and publish 
</t>
  </si>
  <si>
    <t xml:space="preserve">
There is still significant work to agree what the "Problem List" section will contain and how it is updated and curated.
Transfer responsibility to shared care record owners
</t>
  </si>
  <si>
    <t>22.03.2020</t>
  </si>
  <si>
    <t>Updated following feedback from NHSD Clinical Safety Group</t>
  </si>
  <si>
    <t>01.04.2021</t>
  </si>
  <si>
    <t>16.02.2021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</si>
</sst>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9" fillId="0" borderId="0"/>
    <xf numFmtId="0" fontId="28" fillId="0" borderId="0"/>
    <xf numFmtId="0" fontId="32" fillId="0" borderId="0"/>
  </cellStyleXfs>
  <cellXfs count="300">
    <xf numFmtId="0" fontId="0" fillId="0" borderId="0" xfId="0"/>
    <xf numFmtId="0" fontId="7" fillId="0" borderId="0" xfId="0" applyFont="1"/>
    <xf numFmtId="0" fontId="7" fillId="2" borderId="0" xfId="0"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0" fontId="16" fillId="0" borderId="0" xfId="0" applyFont="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5"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16" fillId="11" borderId="0" xfId="0" applyFont="1" applyFill="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10" fillId="0" borderId="26" xfId="0" applyFont="1" applyBorder="1" applyAlignment="1">
      <alignment horizontal="left" vertical="center" wrapText="1"/>
    </xf>
    <xf numFmtId="164" fontId="10" fillId="0" borderId="26" xfId="0" applyNumberFormat="1" applyFont="1" applyBorder="1" applyAlignment="1">
      <alignment horizontal="left" vertical="center" wrapText="1"/>
    </xf>
    <xf numFmtId="0" fontId="20" fillId="0" borderId="25" xfId="0" applyFont="1" applyBorder="1" applyAlignment="1">
      <alignment vertical="center"/>
    </xf>
    <xf numFmtId="14" fontId="10" fillId="0" borderId="26" xfId="0" applyNumberFormat="1" applyFont="1" applyBorder="1" applyAlignment="1">
      <alignment horizontal="left" vertical="center" wrapText="1"/>
    </xf>
    <xf numFmtId="0" fontId="11" fillId="0" borderId="0" xfId="0" applyFont="1" applyAlignment="1">
      <alignment horizontal="left" vertical="top" wrapText="1"/>
    </xf>
    <xf numFmtId="0" fontId="10" fillId="0" borderId="25" xfId="0" applyFont="1" applyBorder="1" applyAlignment="1">
      <alignment horizontal="left" vertical="center" wrapText="1"/>
    </xf>
    <xf numFmtId="0" fontId="21"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horizontal="left" vertical="center" readingOrder="1"/>
    </xf>
    <xf numFmtId="0" fontId="9" fillId="3" borderId="2" xfId="0" applyFont="1" applyFill="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9" fillId="3" borderId="5" xfId="0" applyFont="1" applyFill="1" applyBorder="1" applyAlignment="1">
      <alignment horizontal="left" vertical="center" wrapText="1"/>
    </xf>
    <xf numFmtId="0" fontId="12" fillId="0" borderId="0" xfId="0" applyFont="1" applyAlignment="1">
      <alignment horizontal="left" vertical="center"/>
    </xf>
    <xf numFmtId="0" fontId="19" fillId="0" borderId="0" xfId="0" applyFont="1"/>
    <xf numFmtId="0" fontId="19" fillId="0" borderId="0" xfId="0" applyFont="1" applyAlignment="1">
      <alignment horizontal="left" vertical="center"/>
    </xf>
    <xf numFmtId="0" fontId="7" fillId="4"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10" borderId="1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21" xfId="0" applyFont="1" applyBorder="1" applyAlignment="1">
      <alignment vertical="top" wrapText="1"/>
    </xf>
    <xf numFmtId="0" fontId="7" fillId="0" borderId="23" xfId="0" applyFont="1" applyBorder="1" applyAlignment="1">
      <alignment vertical="top" wrapText="1"/>
    </xf>
    <xf numFmtId="0" fontId="7" fillId="0" borderId="22" xfId="0" applyFont="1" applyBorder="1" applyAlignment="1">
      <alignment vertical="top" wrapText="1"/>
    </xf>
    <xf numFmtId="164" fontId="7" fillId="0" borderId="2"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0" fontId="7" fillId="2" borderId="0" xfId="0" applyFont="1" applyFill="1" applyAlignment="1">
      <alignment horizontal="left" vertical="top"/>
    </xf>
    <xf numFmtId="0" fontId="7" fillId="8"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20" fillId="14" borderId="31" xfId="0" applyFont="1" applyFill="1" applyBorder="1" applyAlignment="1">
      <alignmen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17" fillId="0" borderId="2" xfId="0" applyFont="1" applyBorder="1" applyAlignment="1" applyProtection="1">
      <alignment vertical="top" wrapText="1"/>
      <protection locked="0"/>
    </xf>
    <xf numFmtId="0" fontId="7" fillId="6" borderId="34" xfId="0" applyFont="1" applyFill="1" applyBorder="1" applyAlignment="1">
      <alignment horizontal="center" vertical="center" wrapText="1"/>
    </xf>
    <xf numFmtId="0" fontId="7" fillId="0" borderId="41" xfId="0" applyFont="1" applyBorder="1" applyAlignment="1">
      <alignment horizontal="center"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5" fillId="2" borderId="0" xfId="0" applyFont="1" applyFill="1" applyAlignment="1">
      <alignment horizontal="left" vertical="center"/>
    </xf>
    <xf numFmtId="0" fontId="5" fillId="0" borderId="0" xfId="0" applyFont="1" applyAlignment="1">
      <alignment horizontal="left" vertical="center"/>
    </xf>
    <xf numFmtId="0" fontId="16" fillId="0" borderId="2" xfId="0" applyFont="1" applyBorder="1" applyAlignment="1" applyProtection="1">
      <alignment vertical="top" wrapText="1"/>
      <protection locked="0"/>
    </xf>
    <xf numFmtId="0" fontId="4" fillId="0" borderId="0" xfId="0" applyFont="1" applyAlignment="1">
      <alignment horizontal="left" vertical="center"/>
    </xf>
    <xf numFmtId="0" fontId="16" fillId="0" borderId="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0" xfId="0" applyFont="1" applyAlignment="1">
      <alignment horizontal="left" vertical="center" wrapText="1"/>
    </xf>
    <xf numFmtId="0" fontId="1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center" vertical="center"/>
    </xf>
    <xf numFmtId="0" fontId="14" fillId="0" borderId="2" xfId="0" applyFont="1" applyBorder="1" applyAlignment="1" applyProtection="1">
      <alignment horizontal="left" vertical="top" wrapText="1"/>
      <protection locked="0"/>
    </xf>
    <xf numFmtId="0" fontId="14" fillId="11" borderId="2"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45" xfId="0" applyFont="1" applyFill="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0" fontId="17"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7" fillId="0" borderId="2" xfId="0" applyFont="1" applyBorder="1" applyAlignment="1">
      <alignment horizontal="left" vertical="center" wrapText="1"/>
    </xf>
    <xf numFmtId="0" fontId="7" fillId="2" borderId="0" xfId="0" applyFont="1" applyFill="1" applyBorder="1" applyAlignment="1">
      <alignment horizontal="left" vertical="center"/>
    </xf>
    <xf numFmtId="0" fontId="14" fillId="2" borderId="0" xfId="0" applyFont="1" applyFill="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horizontal="left" vertical="center"/>
    </xf>
    <xf numFmtId="164"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14" fontId="7" fillId="0" borderId="28" xfId="0" applyNumberFormat="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3" xfId="0" applyFont="1" applyBorder="1" applyAlignment="1">
      <alignment horizontal="left" vertical="center" wrapText="1"/>
    </xf>
    <xf numFmtId="0" fontId="26" fillId="0" borderId="8" xfId="0" applyFont="1" applyBorder="1" applyAlignment="1">
      <alignment horizontal="left" vertical="center" wrapText="1"/>
    </xf>
    <xf numFmtId="0" fontId="7"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8" xfId="0" applyFont="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0" fontId="7" fillId="0" borderId="53" xfId="0" applyFont="1" applyBorder="1" applyAlignment="1">
      <alignment horizontal="left" vertical="center" wrapText="1"/>
    </xf>
    <xf numFmtId="14" fontId="7" fillId="0" borderId="1" xfId="0" applyNumberFormat="1" applyFont="1" applyBorder="1" applyAlignment="1">
      <alignment horizontal="left" vertical="center" wrapText="1"/>
    </xf>
    <xf numFmtId="14" fontId="7" fillId="0" borderId="8" xfId="0" applyNumberFormat="1" applyFont="1" applyBorder="1" applyAlignment="1">
      <alignment horizontal="left" vertical="center" wrapText="1"/>
    </xf>
    <xf numFmtId="164" fontId="7" fillId="0" borderId="53" xfId="0" applyNumberFormat="1" applyFont="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43" xfId="0" applyFont="1" applyFill="1" applyBorder="1" applyAlignment="1">
      <alignment horizontal="left" vertical="center" wrapText="1"/>
    </xf>
    <xf numFmtId="164" fontId="7" fillId="0" borderId="9" xfId="0" applyNumberFormat="1" applyFont="1" applyBorder="1" applyAlignment="1">
      <alignment horizontal="left" vertical="center" wrapText="1"/>
    </xf>
    <xf numFmtId="14" fontId="26" fillId="0" borderId="8" xfId="0" applyNumberFormat="1" applyFont="1" applyBorder="1" applyAlignment="1">
      <alignment horizontal="left" vertical="center" wrapText="1"/>
    </xf>
    <xf numFmtId="14" fontId="26" fillId="0" borderId="28" xfId="0" applyNumberFormat="1" applyFont="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0" xfId="0" applyFont="1"/>
    <xf numFmtId="0" fontId="4" fillId="0" borderId="0" xfId="0" applyFont="1"/>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12" fillId="11" borderId="2" xfId="0" applyFont="1" applyFill="1" applyBorder="1" applyAlignment="1" applyProtection="1">
      <alignment horizontal="left" vertical="top" wrapText="1"/>
      <protection locked="0"/>
    </xf>
    <xf numFmtId="0" fontId="26" fillId="0" borderId="3" xfId="0" applyFont="1" applyBorder="1" applyAlignment="1">
      <alignment horizontal="left" vertical="center" wrapText="1"/>
    </xf>
    <xf numFmtId="0" fontId="26" fillId="0" borderId="28"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0" fontId="26" fillId="0" borderId="28" xfId="0" applyFont="1" applyBorder="1" applyAlignment="1">
      <alignment horizontal="left" vertical="center" wrapText="1"/>
    </xf>
    <xf numFmtId="0" fontId="30"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4" fillId="11" borderId="2" xfId="0" applyFont="1" applyFill="1" applyBorder="1" applyAlignment="1">
      <alignment horizontal="left" vertical="top" wrapText="1"/>
    </xf>
    <xf numFmtId="0" fontId="4" fillId="0" borderId="2" xfId="0" applyFont="1" applyBorder="1" applyAlignment="1">
      <alignment vertical="top"/>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lignment vertical="center" wrapText="1"/>
    </xf>
    <xf numFmtId="0" fontId="33" fillId="17" borderId="38" xfId="3" applyFont="1" applyFill="1" applyBorder="1" applyAlignment="1">
      <alignment horizontal="center" vertical="center"/>
    </xf>
    <xf numFmtId="0" fontId="33" fillId="18" borderId="38" xfId="3" applyFont="1" applyFill="1" applyBorder="1" applyAlignment="1">
      <alignment horizontal="center" vertical="center"/>
    </xf>
    <xf numFmtId="0" fontId="16" fillId="11" borderId="36" xfId="0" applyFont="1" applyFill="1" applyBorder="1" applyAlignment="1" applyProtection="1">
      <alignment horizontal="center" vertical="top" wrapText="1"/>
      <protection locked="0"/>
    </xf>
    <xf numFmtId="0" fontId="17" fillId="0" borderId="10" xfId="0" applyFont="1" applyBorder="1" applyAlignment="1" applyProtection="1">
      <alignment horizontal="left" vertical="center" wrapText="1"/>
      <protection locked="0"/>
    </xf>
    <xf numFmtId="0" fontId="16" fillId="0" borderId="36"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protection locked="0"/>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12" fillId="0" borderId="10" xfId="0" applyFont="1" applyBorder="1" applyAlignment="1" applyProtection="1">
      <alignment horizontal="left" vertical="center" wrapText="1"/>
      <protection locked="0"/>
    </xf>
    <xf numFmtId="0" fontId="17" fillId="0" borderId="0" xfId="0" applyFont="1" applyBorder="1" applyAlignment="1">
      <alignment horizontal="left" vertical="center"/>
    </xf>
    <xf numFmtId="0" fontId="12" fillId="0" borderId="10" xfId="0" applyFont="1" applyBorder="1" applyAlignment="1">
      <alignment horizontal="left" vertical="center"/>
    </xf>
    <xf numFmtId="0" fontId="16" fillId="0" borderId="37" xfId="0" applyFont="1" applyBorder="1" applyAlignment="1" applyProtection="1">
      <alignment horizontal="center" vertical="top" wrapText="1"/>
      <protection locked="0"/>
    </xf>
    <xf numFmtId="0" fontId="12" fillId="0" borderId="28" xfId="0" applyFont="1" applyBorder="1" applyAlignment="1">
      <alignment vertical="top" wrapText="1"/>
    </xf>
    <xf numFmtId="0" fontId="4" fillId="0" borderId="28" xfId="0" applyFont="1" applyBorder="1" applyAlignment="1">
      <alignment vertical="top" wrapText="1"/>
    </xf>
    <xf numFmtId="0" fontId="4" fillId="11" borderId="28" xfId="0" applyFont="1" applyFill="1" applyBorder="1" applyAlignment="1">
      <alignment horizontal="left" vertical="top" wrapText="1"/>
    </xf>
    <xf numFmtId="0" fontId="4" fillId="0" borderId="28" xfId="0" applyFont="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6" fillId="11" borderId="60" xfId="0" applyFont="1" applyFill="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7" fillId="0" borderId="3" xfId="0" applyFont="1" applyBorder="1" applyAlignment="1" applyProtection="1">
      <alignment horizontal="center"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4" fillId="12" borderId="61"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6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0" borderId="0" xfId="0" applyFont="1" applyAlignment="1">
      <alignment horizontal="left" vertical="center" wrapText="1"/>
    </xf>
    <xf numFmtId="164" fontId="7" fillId="0" borderId="11" xfId="0" applyNumberFormat="1" applyFont="1" applyBorder="1" applyAlignment="1">
      <alignment horizontal="left" vertical="center" wrapText="1"/>
    </xf>
    <xf numFmtId="164" fontId="7" fillId="0" borderId="18" xfId="0" applyNumberFormat="1" applyFont="1" applyBorder="1" applyAlignment="1">
      <alignment horizontal="left" vertical="center" wrapText="1"/>
    </xf>
    <xf numFmtId="164" fontId="0" fillId="0" borderId="11" xfId="0" applyNumberFormat="1" applyFont="1" applyBorder="1" applyAlignment="1">
      <alignment horizontal="left"/>
    </xf>
    <xf numFmtId="0" fontId="3" fillId="0" borderId="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7" fillId="0" borderId="2" xfId="0" applyFont="1" applyBorder="1" applyAlignment="1">
      <alignment horizontal="left" vertical="center" wrapText="1"/>
    </xf>
    <xf numFmtId="0" fontId="26" fillId="0" borderId="0"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26" fillId="0" borderId="28" xfId="0" applyFont="1" applyBorder="1" applyAlignment="1">
      <alignment horizontal="left" vertical="center" wrapText="1"/>
    </xf>
    <xf numFmtId="0" fontId="7" fillId="0" borderId="0" xfId="0" applyFont="1" applyBorder="1" applyAlignment="1">
      <alignment horizontal="left" vertical="center" wrapText="1"/>
    </xf>
    <xf numFmtId="14" fontId="7" fillId="0" borderId="0" xfId="0" applyNumberFormat="1" applyFont="1" applyBorder="1" applyAlignment="1">
      <alignment horizontal="left" vertical="center" wrapText="1"/>
    </xf>
    <xf numFmtId="164" fontId="7" fillId="0" borderId="0" xfId="0" applyNumberFormat="1" applyFont="1" applyBorder="1" applyAlignment="1">
      <alignment horizontal="left" vertical="center" wrapText="1"/>
    </xf>
    <xf numFmtId="0" fontId="31" fillId="0" borderId="0" xfId="0" applyFont="1" applyBorder="1" applyAlignment="1">
      <alignment horizontal="left" vertical="center" wrapText="1"/>
    </xf>
    <xf numFmtId="0" fontId="11" fillId="0" borderId="0" xfId="0" applyFont="1" applyAlignment="1">
      <alignment horizontal="left" vertical="top" wrapText="1"/>
    </xf>
    <xf numFmtId="0" fontId="8" fillId="0" borderId="0" xfId="0" applyFont="1" applyAlignment="1">
      <alignment horizontal="right"/>
    </xf>
    <xf numFmtId="0" fontId="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0" fillId="0" borderId="25" xfId="0" applyFont="1" applyBorder="1" applyAlignment="1">
      <alignment horizontal="left" vertical="center" wrapText="1"/>
    </xf>
    <xf numFmtId="0" fontId="23" fillId="0" borderId="6" xfId="0" applyFont="1" applyBorder="1" applyAlignment="1">
      <alignment vertical="center" wrapText="1"/>
    </xf>
    <xf numFmtId="0" fontId="6" fillId="0" borderId="0" xfId="0" applyFont="1" applyAlignment="1">
      <alignment horizontal="left" vertical="center"/>
    </xf>
    <xf numFmtId="0" fontId="13" fillId="0" borderId="0" xfId="0" applyFont="1" applyAlignment="1">
      <alignment horizontal="left" vertical="center"/>
    </xf>
    <xf numFmtId="0" fontId="16" fillId="2" borderId="0" xfId="0" applyFont="1" applyFill="1" applyAlignment="1">
      <alignment horizontal="left" vertical="top" wrapText="1"/>
    </xf>
    <xf numFmtId="0" fontId="9"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16" fillId="0" borderId="0" xfId="0" applyFont="1" applyAlignment="1">
      <alignment horizontal="left" vertical="center"/>
    </xf>
    <xf numFmtId="0" fontId="10" fillId="0" borderId="2" xfId="0" applyFont="1" applyBorder="1" applyAlignment="1">
      <alignment horizontal="left" vertical="center" wrapText="1"/>
    </xf>
    <xf numFmtId="0" fontId="7" fillId="0" borderId="2" xfId="0" applyFont="1" applyBorder="1" applyAlignment="1">
      <alignment horizontal="left" vertical="top"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55" xfId="0" applyFont="1" applyBorder="1" applyAlignment="1">
      <alignment horizontal="left" vertical="center" wrapText="1"/>
    </xf>
    <xf numFmtId="0" fontId="26" fillId="0" borderId="60" xfId="0" applyFont="1" applyBorder="1" applyAlignment="1">
      <alignment horizontal="left" vertical="center" wrapText="1"/>
    </xf>
    <xf numFmtId="0" fontId="26" fillId="0" borderId="3"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26" fillId="0" borderId="13" xfId="0" applyFont="1" applyBorder="1" applyAlignment="1">
      <alignment horizontal="left" vertical="center" wrapText="1"/>
    </xf>
    <xf numFmtId="0" fontId="26" fillId="0" borderId="52" xfId="0" applyFont="1" applyBorder="1" applyAlignment="1">
      <alignment horizontal="left" vertical="center" wrapText="1"/>
    </xf>
    <xf numFmtId="0" fontId="26" fillId="0" borderId="56" xfId="0" applyFont="1" applyBorder="1" applyAlignment="1">
      <alignment horizontal="left" vertical="center" wrapText="1"/>
    </xf>
    <xf numFmtId="0" fontId="26" fillId="0" borderId="0" xfId="0" applyFont="1" applyBorder="1" applyAlignment="1">
      <alignment horizontal="left" vertical="center" wrapText="1"/>
    </xf>
    <xf numFmtId="0" fontId="26" fillId="0" borderId="19" xfId="0" applyFont="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7" fillId="0" borderId="46" xfId="0" applyFont="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7" fillId="0" borderId="47" xfId="0" applyFont="1" applyBorder="1" applyAlignment="1">
      <alignment horizontal="left" vertical="center" wrapText="1"/>
    </xf>
    <xf numFmtId="0" fontId="7" fillId="0" borderId="17" xfId="0" applyFont="1" applyBorder="1" applyAlignment="1">
      <alignment horizontal="left" vertical="center" wrapText="1"/>
    </xf>
    <xf numFmtId="0" fontId="31" fillId="0" borderId="2" xfId="0" applyFont="1" applyBorder="1" applyAlignment="1">
      <alignment horizontal="left" vertical="center" wrapText="1"/>
    </xf>
    <xf numFmtId="0" fontId="33" fillId="19" borderId="38" xfId="3" applyFont="1" applyFill="1" applyBorder="1" applyAlignment="1">
      <alignment horizontal="center" vertical="center"/>
    </xf>
    <xf numFmtId="0" fontId="33" fillId="19" borderId="39"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56" xfId="3" applyFont="1" applyFill="1" applyBorder="1" applyAlignment="1">
      <alignment horizontal="center" vertical="center"/>
    </xf>
    <xf numFmtId="0" fontId="33" fillId="16" borderId="56" xfId="3" applyFont="1" applyFill="1" applyBorder="1" applyAlignment="1">
      <alignment horizontal="center" vertical="center"/>
    </xf>
    <xf numFmtId="0" fontId="33" fillId="17" borderId="38" xfId="3" applyFont="1" applyFill="1" applyBorder="1" applyAlignment="1">
      <alignment horizontal="center" vertical="center"/>
    </xf>
    <xf numFmtId="0" fontId="33" fillId="15" borderId="38" xfId="3" applyFont="1" applyFill="1" applyBorder="1" applyAlignment="1">
      <alignment horizontal="center" vertical="center"/>
    </xf>
    <xf numFmtId="0" fontId="33" fillId="18" borderId="38" xfId="3" applyFont="1" applyFill="1" applyBorder="1" applyAlignment="1">
      <alignment horizontal="center" vertical="center"/>
    </xf>
    <xf numFmtId="0" fontId="20" fillId="4" borderId="12" xfId="0" applyFont="1" applyFill="1" applyBorder="1" applyAlignment="1">
      <alignment horizontal="center" vertical="center" textRotation="90"/>
    </xf>
    <xf numFmtId="0" fontId="20" fillId="4" borderId="13" xfId="0" applyFont="1" applyFill="1" applyBorder="1" applyAlignment="1">
      <alignment horizontal="center" vertical="center" textRotation="90"/>
    </xf>
    <xf numFmtId="0" fontId="20" fillId="4" borderId="14" xfId="0" applyFont="1" applyFill="1" applyBorder="1" applyAlignment="1">
      <alignment horizontal="center" vertical="center" textRotation="90"/>
    </xf>
    <xf numFmtId="0" fontId="20" fillId="5" borderId="14"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7" fillId="0" borderId="18" xfId="0" applyFont="1" applyBorder="1" applyAlignment="1">
      <alignment horizontal="left" vertical="top" wrapText="1"/>
    </xf>
    <xf numFmtId="0" fontId="7" fillId="0" borderId="40"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22" xfId="0" applyFont="1" applyBorder="1" applyAlignment="1">
      <alignment horizontal="left" vertical="top" wrapText="1"/>
    </xf>
    <xf numFmtId="0" fontId="7" fillId="0" borderId="4" xfId="0" applyFont="1" applyBorder="1" applyAlignment="1">
      <alignment horizontal="left" vertical="top" wrapText="1"/>
    </xf>
    <xf numFmtId="0" fontId="7" fillId="0" borderId="16" xfId="0" applyFont="1" applyBorder="1" applyAlignment="1">
      <alignment horizontal="left" vertical="top" wrapText="1"/>
    </xf>
    <xf numFmtId="0" fontId="7" fillId="0" borderId="10" xfId="0" applyFont="1" applyBorder="1" applyAlignment="1">
      <alignment horizontal="left" vertical="top" wrapText="1"/>
    </xf>
    <xf numFmtId="0" fontId="20" fillId="14" borderId="29" xfId="0" applyFont="1" applyFill="1" applyBorder="1" applyAlignment="1">
      <alignment vertical="top" wrapText="1"/>
    </xf>
    <xf numFmtId="0" fontId="20" fillId="14" borderId="30" xfId="0" applyFont="1" applyFill="1" applyBorder="1" applyAlignment="1">
      <alignment vertical="top" wrapText="1"/>
    </xf>
    <xf numFmtId="0" fontId="20" fillId="14" borderId="27" xfId="0" applyFont="1" applyFill="1" applyBorder="1" applyAlignment="1">
      <alignment vertical="top" wrapText="1"/>
    </xf>
    <xf numFmtId="0" fontId="7" fillId="0" borderId="15"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20" fillId="13" borderId="12" xfId="0" applyFont="1" applyFill="1" applyBorder="1" applyAlignment="1">
      <alignment vertical="top" wrapText="1"/>
    </xf>
    <xf numFmtId="0" fontId="0" fillId="0" borderId="14" xfId="0" applyBorder="1" applyAlignment="1">
      <alignment vertical="top" wrapText="1"/>
    </xf>
    <xf numFmtId="0" fontId="20" fillId="13" borderId="44" xfId="0" applyFont="1" applyFill="1" applyBorder="1" applyAlignment="1">
      <alignment horizontal="left" vertical="top" wrapText="1"/>
    </xf>
    <xf numFmtId="0" fontId="0" fillId="0" borderId="20" xfId="0" applyBorder="1" applyAlignment="1">
      <alignment horizontal="left" vertical="top" wrapText="1"/>
    </xf>
    <xf numFmtId="0" fontId="20" fillId="13" borderId="21" xfId="0" applyFont="1" applyFill="1" applyBorder="1" applyAlignment="1">
      <alignment vertical="top" wrapText="1"/>
    </xf>
    <xf numFmtId="0" fontId="20" fillId="13" borderId="22" xfId="0" applyFont="1" applyFill="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28" xfId="0" applyFont="1" applyBorder="1" applyAlignment="1">
      <alignment vertical="top" wrapText="1"/>
    </xf>
    <xf numFmtId="0" fontId="7"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33</xdr:row>
      <xdr:rowOff>0</xdr:rowOff>
    </xdr:from>
    <xdr:to>
      <xdr:col>12</xdr:col>
      <xdr:colOff>2438715</xdr:colOff>
      <xdr:row>36</xdr:row>
      <xdr:rowOff>746835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2" name="AutoShape 7">
          <a:extLst>
            <a:ext uri="{FF2B5EF4-FFF2-40B4-BE49-F238E27FC236}">
              <a16:creationId xmlns:a16="http://schemas.microsoft.com/office/drawing/2014/main" id="{858600FB-1271-4E4B-BB6E-83D08D5D22B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0D5EB42A-78F0-45E4-86E9-382DBFC1F094}" userId="S::BRTC1@hscic.gov.uk::88641bd5-4db3-4cbd-97e3-ddc6615c8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1-19T10:29:23.36" personId="{0D5EB42A-78F0-45E4-86E9-382DBFC1F094}" id="{CF7E25C7-E2B6-4ACA-B154-7B3146C40B02}">
    <text>Why a reduction here? it was previously assessed as considerable in the previous version of hazard log.</text>
  </threadedComment>
  <threadedComment ref="Q17" dT="2021-01-20T10:01:27.33" personId="{0D5EB42A-78F0-45E4-86E9-382DBFC1F094}" id="{C99C14ED-234A-4B67-BB68-D55790CCEAFA}">
    <text>has this not been completed yet? it is included in the preious version.</text>
  </threadedComment>
  <threadedComment ref="N36" dT="2021-01-20T11:46:28.70" personId="{0D5EB42A-78F0-45E4-86E9-382DBFC1F094}" id="{1DA9637F-320B-4F5B-BC4C-FCEC80777320}">
    <text>A change in Severity/Consequence is very unlikely to happen. This is because once patient harm occurs it is very difficult (almost impossible) for this standard to reduce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219" t="s">
        <v>69</v>
      </c>
      <c r="B8" s="219"/>
      <c r="C8" s="219"/>
      <c r="D8" s="219"/>
      <c r="E8" s="5"/>
    </row>
    <row r="9" spans="1:5" ht="30.75" customHeight="1" x14ac:dyDescent="0.2">
      <c r="A9" s="23" t="s">
        <v>10</v>
      </c>
      <c r="B9" s="30" t="s">
        <v>96</v>
      </c>
      <c r="C9" s="216" t="s">
        <v>9</v>
      </c>
      <c r="D9" s="217"/>
      <c r="E9" s="6"/>
    </row>
    <row r="10" spans="1:5" ht="19.5" customHeight="1" x14ac:dyDescent="0.2">
      <c r="A10" s="23" t="s">
        <v>8</v>
      </c>
      <c r="B10" s="30" t="s">
        <v>57</v>
      </c>
      <c r="C10" s="218" t="s">
        <v>88</v>
      </c>
      <c r="D10" s="217"/>
      <c r="E10" s="7"/>
    </row>
    <row r="11" spans="1:5" ht="19.5" customHeight="1" x14ac:dyDescent="0.2">
      <c r="A11" s="23" t="s">
        <v>7</v>
      </c>
      <c r="B11" s="30" t="s">
        <v>87</v>
      </c>
      <c r="C11" s="24" t="s">
        <v>6</v>
      </c>
      <c r="D11" s="25" t="s">
        <v>66</v>
      </c>
      <c r="E11" s="7"/>
    </row>
    <row r="12" spans="1:5" ht="19.5" customHeight="1" x14ac:dyDescent="0.2">
      <c r="A12" s="23" t="s">
        <v>5</v>
      </c>
      <c r="B12" s="30" t="s">
        <v>29</v>
      </c>
      <c r="C12" s="24" t="s">
        <v>4</v>
      </c>
      <c r="D12" s="26">
        <v>3.4</v>
      </c>
      <c r="E12" s="8"/>
    </row>
    <row r="13" spans="1:5" ht="19.5" customHeight="1" x14ac:dyDescent="0.2">
      <c r="A13" s="23" t="s">
        <v>3</v>
      </c>
      <c r="B13" s="30" t="s">
        <v>30</v>
      </c>
      <c r="C13" s="27" t="s">
        <v>2</v>
      </c>
      <c r="D13" s="28" t="s">
        <v>98</v>
      </c>
      <c r="E13" s="7"/>
    </row>
    <row r="14" spans="1:5" ht="19.5" customHeight="1" x14ac:dyDescent="0.3">
      <c r="C14" s="215"/>
      <c r="D14" s="215"/>
      <c r="E14" s="215"/>
    </row>
    <row r="15" spans="1:5" ht="44.25" x14ac:dyDescent="0.3">
      <c r="A15" s="31" t="s">
        <v>70</v>
      </c>
      <c r="C15" s="4"/>
      <c r="D15" s="4"/>
      <c r="E15" s="4"/>
    </row>
    <row r="17" spans="1:5" ht="26.25" x14ac:dyDescent="0.2">
      <c r="A17" s="32" t="s">
        <v>71</v>
      </c>
    </row>
    <row r="19" spans="1:5" ht="128.25" customHeight="1" x14ac:dyDescent="0.2">
      <c r="A19" s="214" t="s">
        <v>97</v>
      </c>
      <c r="B19" s="214"/>
      <c r="C19" s="214"/>
      <c r="D19" s="214"/>
      <c r="E19" s="214"/>
    </row>
    <row r="20" spans="1:5" ht="12" customHeight="1" x14ac:dyDescent="0.2">
      <c r="A20" s="29"/>
      <c r="B20" s="29"/>
      <c r="C20" s="29"/>
      <c r="D20" s="29"/>
      <c r="E20" s="29"/>
    </row>
    <row r="21" spans="1:5" ht="13.5" x14ac:dyDescent="0.2">
      <c r="A21" s="33"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39" t="s">
        <v>16</v>
      </c>
      <c r="B1" s="39"/>
      <c r="C1" s="39"/>
      <c r="D1" s="39"/>
      <c r="E1" s="39"/>
    </row>
    <row r="2" spans="1:5" s="2" customFormat="1" ht="17.25" customHeight="1" x14ac:dyDescent="0.25">
      <c r="A2" s="34" t="s">
        <v>4</v>
      </c>
      <c r="B2" s="34" t="s">
        <v>11</v>
      </c>
      <c r="C2" s="228" t="s">
        <v>16</v>
      </c>
      <c r="D2" s="228"/>
      <c r="E2" s="229"/>
    </row>
    <row r="3" spans="1:5" s="2" customFormat="1" ht="17.25" customHeight="1" x14ac:dyDescent="0.25">
      <c r="A3" s="35">
        <v>0.1</v>
      </c>
      <c r="B3" s="36" t="s">
        <v>32</v>
      </c>
      <c r="C3" s="224" t="s">
        <v>35</v>
      </c>
      <c r="D3" s="224"/>
      <c r="E3" s="224"/>
    </row>
    <row r="4" spans="1:5" s="2" customFormat="1" ht="17.25" customHeight="1" x14ac:dyDescent="0.25">
      <c r="A4" s="35">
        <v>1</v>
      </c>
      <c r="B4" s="36" t="s">
        <v>32</v>
      </c>
      <c r="C4" s="224" t="s">
        <v>33</v>
      </c>
      <c r="D4" s="224"/>
      <c r="E4" s="224"/>
    </row>
    <row r="5" spans="1:5" s="2" customFormat="1" ht="31.5" customHeight="1" x14ac:dyDescent="0.25">
      <c r="A5" s="35">
        <v>2</v>
      </c>
      <c r="B5" s="36" t="s">
        <v>34</v>
      </c>
      <c r="C5" s="224" t="s">
        <v>62</v>
      </c>
      <c r="D5" s="224"/>
      <c r="E5" s="224"/>
    </row>
    <row r="6" spans="1:5" s="2" customFormat="1" ht="17.25" customHeight="1" x14ac:dyDescent="0.25">
      <c r="A6" s="35">
        <v>2.1</v>
      </c>
      <c r="B6" s="36" t="s">
        <v>31</v>
      </c>
      <c r="C6" s="224" t="s">
        <v>61</v>
      </c>
      <c r="D6" s="224"/>
      <c r="E6" s="224"/>
    </row>
    <row r="7" spans="1:5" s="2" customFormat="1" ht="17.25" customHeight="1" x14ac:dyDescent="0.25">
      <c r="A7" s="35">
        <v>2.2000000000000002</v>
      </c>
      <c r="B7" s="36" t="s">
        <v>64</v>
      </c>
      <c r="C7" s="224" t="s">
        <v>63</v>
      </c>
      <c r="D7" s="224"/>
      <c r="E7" s="224"/>
    </row>
    <row r="8" spans="1:5" s="2" customFormat="1" ht="17.25" customHeight="1" x14ac:dyDescent="0.25">
      <c r="A8" s="35">
        <v>3</v>
      </c>
      <c r="B8" s="36" t="s">
        <v>65</v>
      </c>
      <c r="C8" s="224" t="s">
        <v>67</v>
      </c>
      <c r="D8" s="224"/>
      <c r="E8" s="224"/>
    </row>
    <row r="9" spans="1:5" s="2" customFormat="1" ht="17.25" customHeight="1" x14ac:dyDescent="0.25">
      <c r="A9" s="35">
        <v>3.1</v>
      </c>
      <c r="B9" s="37" t="s">
        <v>72</v>
      </c>
      <c r="C9" s="224" t="s">
        <v>68</v>
      </c>
      <c r="D9" s="224"/>
      <c r="E9" s="224"/>
    </row>
    <row r="10" spans="1:5" s="2" customFormat="1" ht="17.25" customHeight="1" x14ac:dyDescent="0.25">
      <c r="A10" s="35">
        <v>3.2</v>
      </c>
      <c r="B10" s="37" t="s">
        <v>83</v>
      </c>
      <c r="C10" s="224" t="s">
        <v>86</v>
      </c>
      <c r="D10" s="224"/>
      <c r="E10" s="224"/>
    </row>
    <row r="11" spans="1:5" s="68" customFormat="1" ht="27" customHeight="1" x14ac:dyDescent="0.25">
      <c r="A11" s="66">
        <v>3.3</v>
      </c>
      <c r="B11" s="67" t="s">
        <v>84</v>
      </c>
      <c r="C11" s="227" t="s">
        <v>85</v>
      </c>
      <c r="D11" s="227"/>
      <c r="E11" s="227"/>
    </row>
    <row r="12" spans="1:5" s="2" customFormat="1" ht="15.75" customHeight="1" x14ac:dyDescent="0.25">
      <c r="A12" s="66">
        <v>3.4</v>
      </c>
      <c r="B12" s="67" t="s">
        <v>98</v>
      </c>
      <c r="C12" s="227" t="s">
        <v>94</v>
      </c>
      <c r="D12" s="227"/>
      <c r="E12" s="227"/>
    </row>
    <row r="13" spans="1:5" s="2" customFormat="1" ht="22.5" customHeight="1" x14ac:dyDescent="0.25">
      <c r="A13" s="9"/>
      <c r="B13" s="9"/>
      <c r="C13" s="9"/>
      <c r="D13" s="9"/>
      <c r="E13" s="10"/>
    </row>
    <row r="14" spans="1:5" s="2" customFormat="1" ht="22.5" customHeight="1" x14ac:dyDescent="0.25">
      <c r="A14" s="9"/>
      <c r="B14" s="9"/>
      <c r="C14" s="9"/>
      <c r="D14" s="9"/>
      <c r="E14" s="10"/>
    </row>
    <row r="15" spans="1:5" s="2" customFormat="1" ht="22.5" customHeight="1" x14ac:dyDescent="0.25">
      <c r="A15" s="11" t="s">
        <v>74</v>
      </c>
      <c r="B15" s="12"/>
      <c r="C15" s="12"/>
      <c r="D15" s="10"/>
      <c r="E15" s="10"/>
    </row>
    <row r="16" spans="1:5" s="2" customFormat="1" ht="22.5" customHeight="1" x14ac:dyDescent="0.25">
      <c r="A16" s="225" t="s">
        <v>15</v>
      </c>
      <c r="B16" s="225"/>
      <c r="C16" s="225"/>
      <c r="D16" s="225"/>
      <c r="E16" s="225"/>
    </row>
    <row r="17" spans="1:5" s="2" customFormat="1" ht="22.5" customHeight="1" x14ac:dyDescent="0.25">
      <c r="A17" s="223" t="s">
        <v>13</v>
      </c>
      <c r="B17" s="223"/>
      <c r="C17" s="34" t="s">
        <v>12</v>
      </c>
      <c r="D17" s="38" t="s">
        <v>11</v>
      </c>
      <c r="E17" s="34" t="s">
        <v>4</v>
      </c>
    </row>
    <row r="18" spans="1:5" s="2" customFormat="1" ht="22.5" customHeight="1" x14ac:dyDescent="0.25">
      <c r="A18" s="226"/>
      <c r="B18" s="226"/>
      <c r="C18" s="36" t="s">
        <v>93</v>
      </c>
      <c r="D18" s="37" t="s">
        <v>98</v>
      </c>
      <c r="E18" s="36">
        <v>3.4</v>
      </c>
    </row>
    <row r="19" spans="1:5" s="3" customFormat="1" ht="15.75" x14ac:dyDescent="0.25">
      <c r="A19" s="13"/>
      <c r="B19" s="13"/>
      <c r="C19" s="13"/>
      <c r="D19" s="13"/>
      <c r="E19" s="13"/>
    </row>
    <row r="20" spans="1:5" s="2" customFormat="1" ht="22.5" customHeight="1" x14ac:dyDescent="0.25">
      <c r="A20" s="11" t="s">
        <v>66</v>
      </c>
      <c r="B20" s="12"/>
      <c r="C20" s="12"/>
      <c r="D20" s="10"/>
      <c r="E20" s="10"/>
    </row>
    <row r="21" spans="1:5" s="2" customFormat="1" ht="22.5" customHeight="1" x14ac:dyDescent="0.25">
      <c r="A21" s="225" t="s">
        <v>14</v>
      </c>
      <c r="B21" s="225"/>
      <c r="C21" s="225"/>
      <c r="D21" s="225"/>
      <c r="E21" s="225"/>
    </row>
    <row r="22" spans="1:5" s="2" customFormat="1" ht="20.25" customHeight="1" x14ac:dyDescent="0.25">
      <c r="A22" s="223" t="s">
        <v>13</v>
      </c>
      <c r="B22" s="223"/>
      <c r="C22" s="34" t="s">
        <v>12</v>
      </c>
      <c r="D22" s="38" t="s">
        <v>11</v>
      </c>
      <c r="E22" s="34" t="s">
        <v>4</v>
      </c>
    </row>
    <row r="23" spans="1:5" s="2" customFormat="1" ht="20.25" customHeight="1" x14ac:dyDescent="0.25">
      <c r="A23" s="224" t="s">
        <v>29</v>
      </c>
      <c r="B23" s="224"/>
      <c r="C23" s="36" t="s">
        <v>95</v>
      </c>
      <c r="D23" s="37" t="s">
        <v>98</v>
      </c>
      <c r="E23" s="35">
        <v>3.4</v>
      </c>
    </row>
    <row r="24" spans="1:5" s="2" customFormat="1" ht="20.25" customHeight="1" x14ac:dyDescent="0.25">
      <c r="A24" s="224" t="s">
        <v>87</v>
      </c>
      <c r="B24" s="224"/>
      <c r="C24" s="36" t="s">
        <v>92</v>
      </c>
      <c r="D24" s="37" t="s">
        <v>98</v>
      </c>
      <c r="E24" s="35">
        <v>3.4</v>
      </c>
    </row>
    <row r="25" spans="1:5" ht="15.75" x14ac:dyDescent="0.25">
      <c r="A25" s="14"/>
      <c r="B25" s="14"/>
      <c r="C25" s="14"/>
      <c r="D25" s="14"/>
      <c r="E25" s="14"/>
    </row>
    <row r="26" spans="1:5" s="2" customFormat="1" ht="22.5" customHeight="1" x14ac:dyDescent="0.25">
      <c r="A26" s="11" t="s">
        <v>73</v>
      </c>
      <c r="B26" s="12"/>
      <c r="C26" s="12"/>
      <c r="D26" s="10"/>
      <c r="E26" s="10"/>
    </row>
    <row r="27" spans="1:5" s="2" customFormat="1" ht="22.5" customHeight="1" x14ac:dyDescent="0.25">
      <c r="A27" s="220" t="s">
        <v>91</v>
      </c>
      <c r="B27" s="221"/>
      <c r="C27" s="221"/>
      <c r="D27" s="221"/>
      <c r="E27" s="221"/>
    </row>
    <row r="28" spans="1:5" ht="15.75" x14ac:dyDescent="0.25">
      <c r="A28" s="14"/>
      <c r="B28" s="14"/>
      <c r="C28" s="14"/>
      <c r="D28" s="14"/>
      <c r="E28" s="14"/>
    </row>
    <row r="29" spans="1:5" s="2" customFormat="1" ht="22.5" customHeight="1" x14ac:dyDescent="0.25">
      <c r="A29" s="11" t="s">
        <v>60</v>
      </c>
      <c r="B29" s="12"/>
      <c r="C29" s="12"/>
      <c r="D29" s="10"/>
      <c r="E29" s="10"/>
    </row>
    <row r="30" spans="1:5" s="2" customFormat="1" ht="67.5" customHeight="1" x14ac:dyDescent="0.25">
      <c r="A30" s="222" t="s">
        <v>90</v>
      </c>
      <c r="B30" s="222"/>
      <c r="C30" s="222"/>
      <c r="D30" s="222"/>
      <c r="E30" s="222"/>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tabSelected="1" topLeftCell="A19" zoomScaleNormal="100" workbookViewId="0">
      <selection activeCell="D45" sqref="D45"/>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0.140625" customWidth="1"/>
  </cols>
  <sheetData>
    <row r="1" spans="1:7" s="2" customFormat="1" ht="22.5" customHeight="1" x14ac:dyDescent="0.25">
      <c r="A1" s="39" t="s">
        <v>16</v>
      </c>
      <c r="B1" s="39"/>
      <c r="C1" s="39"/>
      <c r="D1" s="39"/>
      <c r="E1" s="39"/>
    </row>
    <row r="2" spans="1:7" s="2" customFormat="1" ht="17.25" customHeight="1" x14ac:dyDescent="0.25">
      <c r="A2" s="34" t="s">
        <v>4</v>
      </c>
      <c r="B2" s="34" t="s">
        <v>11</v>
      </c>
      <c r="C2" s="228" t="s">
        <v>16</v>
      </c>
      <c r="D2" s="228"/>
      <c r="E2" s="229"/>
    </row>
    <row r="3" spans="1:7" s="2" customFormat="1" ht="32.25" customHeight="1" x14ac:dyDescent="0.25">
      <c r="A3" s="35">
        <v>0.1</v>
      </c>
      <c r="B3" s="36" t="s">
        <v>114</v>
      </c>
      <c r="C3" s="238" t="s">
        <v>260</v>
      </c>
      <c r="D3" s="239"/>
      <c r="E3" s="240"/>
    </row>
    <row r="4" spans="1:7" s="2" customFormat="1" ht="32.25" customHeight="1" x14ac:dyDescent="0.25">
      <c r="A4" s="35">
        <v>0.2</v>
      </c>
      <c r="B4" s="35" t="s">
        <v>152</v>
      </c>
      <c r="C4" s="238" t="s">
        <v>261</v>
      </c>
      <c r="D4" s="239"/>
      <c r="E4" s="240"/>
    </row>
    <row r="5" spans="1:7" s="2" customFormat="1" ht="32.25" customHeight="1" x14ac:dyDescent="0.25">
      <c r="A5" s="35">
        <v>0.3</v>
      </c>
      <c r="B5" s="35" t="s">
        <v>183</v>
      </c>
      <c r="C5" s="238" t="s">
        <v>274</v>
      </c>
      <c r="D5" s="248"/>
      <c r="E5" s="240"/>
    </row>
    <row r="6" spans="1:7" s="2" customFormat="1" ht="32.25" customHeight="1" x14ac:dyDescent="0.25">
      <c r="A6" s="35">
        <v>0.4</v>
      </c>
      <c r="B6" s="35" t="s">
        <v>203</v>
      </c>
      <c r="C6" s="238" t="s">
        <v>272</v>
      </c>
      <c r="D6" s="239"/>
      <c r="E6" s="240"/>
    </row>
    <row r="7" spans="1:7" s="2" customFormat="1" ht="32.25" customHeight="1" x14ac:dyDescent="0.25">
      <c r="A7" s="35">
        <v>0.5</v>
      </c>
      <c r="B7" s="35" t="s">
        <v>239</v>
      </c>
      <c r="C7" s="238" t="s">
        <v>267</v>
      </c>
      <c r="D7" s="248"/>
      <c r="E7" s="240"/>
    </row>
    <row r="8" spans="1:7" s="2" customFormat="1" ht="32.25" customHeight="1" x14ac:dyDescent="0.25">
      <c r="A8" s="35">
        <v>1</v>
      </c>
      <c r="B8" s="35" t="s">
        <v>268</v>
      </c>
      <c r="C8" s="238" t="s">
        <v>269</v>
      </c>
      <c r="D8" s="248"/>
      <c r="E8" s="240"/>
    </row>
    <row r="9" spans="1:7" s="2" customFormat="1" ht="41.1" customHeight="1" x14ac:dyDescent="0.25">
      <c r="A9" s="115">
        <v>1.1000000000000001</v>
      </c>
      <c r="B9" s="115" t="s">
        <v>275</v>
      </c>
      <c r="C9" s="251" t="s">
        <v>276</v>
      </c>
      <c r="D9" s="248"/>
      <c r="E9" s="252"/>
    </row>
    <row r="10" spans="1:7" s="2" customFormat="1" ht="32.25" customHeight="1" x14ac:dyDescent="0.25">
      <c r="A10" s="35">
        <v>1.2</v>
      </c>
      <c r="B10" s="35" t="s">
        <v>427</v>
      </c>
      <c r="C10" s="224" t="s">
        <v>418</v>
      </c>
      <c r="D10" s="224"/>
      <c r="E10" s="224"/>
    </row>
    <row r="11" spans="1:7" s="2" customFormat="1" ht="32.25" customHeight="1" x14ac:dyDescent="0.25">
      <c r="A11" s="35">
        <v>1.3</v>
      </c>
      <c r="B11" s="35" t="s">
        <v>427</v>
      </c>
      <c r="C11" s="224" t="s">
        <v>417</v>
      </c>
      <c r="D11" s="224"/>
      <c r="E11" s="224"/>
      <c r="F11" s="111"/>
      <c r="G11" s="111"/>
    </row>
    <row r="12" spans="1:7" s="2" customFormat="1" ht="32.25" customHeight="1" x14ac:dyDescent="0.25">
      <c r="A12" s="35">
        <v>1.4</v>
      </c>
      <c r="B12" s="35" t="s">
        <v>428</v>
      </c>
      <c r="C12" s="224" t="s">
        <v>417</v>
      </c>
      <c r="D12" s="224"/>
      <c r="E12" s="224"/>
      <c r="F12" s="111"/>
      <c r="G12" s="111"/>
    </row>
    <row r="13" spans="1:7" s="2" customFormat="1" ht="32.25" customHeight="1" x14ac:dyDescent="0.25">
      <c r="A13" s="35">
        <v>1.5</v>
      </c>
      <c r="B13" s="35" t="s">
        <v>431</v>
      </c>
      <c r="C13" s="224" t="s">
        <v>417</v>
      </c>
      <c r="D13" s="224"/>
      <c r="E13" s="224"/>
      <c r="F13" s="111"/>
      <c r="G13" s="111"/>
    </row>
    <row r="14" spans="1:7" s="2" customFormat="1" ht="32.25" customHeight="1" x14ac:dyDescent="0.25">
      <c r="A14" s="35">
        <v>1.6</v>
      </c>
      <c r="B14" s="35" t="s">
        <v>285</v>
      </c>
      <c r="C14" s="224" t="s">
        <v>417</v>
      </c>
      <c r="D14" s="224"/>
      <c r="E14" s="224"/>
      <c r="F14" s="111"/>
      <c r="G14" s="111"/>
    </row>
    <row r="15" spans="1:7" s="2" customFormat="1" ht="32.25" customHeight="1" x14ac:dyDescent="0.25">
      <c r="A15" s="35">
        <v>1.7</v>
      </c>
      <c r="B15" s="35" t="s">
        <v>478</v>
      </c>
      <c r="C15" s="238" t="s">
        <v>429</v>
      </c>
      <c r="D15" s="239"/>
      <c r="E15" s="240"/>
      <c r="F15" s="111"/>
      <c r="G15" s="111"/>
    </row>
    <row r="16" spans="1:7" s="2" customFormat="1" ht="32.25" customHeight="1" x14ac:dyDescent="0.25">
      <c r="A16" s="35">
        <v>2</v>
      </c>
      <c r="B16" s="35" t="s">
        <v>430</v>
      </c>
      <c r="C16" s="224" t="s">
        <v>479</v>
      </c>
      <c r="D16" s="253"/>
      <c r="E16" s="253"/>
      <c r="F16" s="111"/>
      <c r="G16" s="111"/>
    </row>
    <row r="17" spans="1:7" s="2" customFormat="1" ht="32.25" customHeight="1" x14ac:dyDescent="0.25">
      <c r="A17" s="35">
        <v>2.1</v>
      </c>
      <c r="B17" s="35" t="s">
        <v>484</v>
      </c>
      <c r="C17" s="224" t="s">
        <v>485</v>
      </c>
      <c r="D17" s="224"/>
      <c r="E17" s="224"/>
      <c r="F17" s="111"/>
      <c r="G17" s="111"/>
    </row>
    <row r="18" spans="1:7" s="2" customFormat="1" ht="32.25" customHeight="1" x14ac:dyDescent="0.25">
      <c r="A18" s="212"/>
      <c r="B18" s="212"/>
      <c r="C18" s="210"/>
      <c r="D18" s="213"/>
      <c r="E18" s="213"/>
      <c r="F18" s="111"/>
      <c r="G18" s="111"/>
    </row>
    <row r="19" spans="1:7" s="2" customFormat="1" ht="22.5" customHeight="1" x14ac:dyDescent="0.25">
      <c r="A19" s="112" t="s">
        <v>74</v>
      </c>
      <c r="B19" s="113"/>
      <c r="C19" s="113"/>
      <c r="D19" s="114"/>
      <c r="E19" s="114"/>
      <c r="F19" s="111"/>
      <c r="G19" s="111"/>
    </row>
    <row r="20" spans="1:7" s="2" customFormat="1" ht="22.5" customHeight="1" thickBot="1" x14ac:dyDescent="0.3">
      <c r="A20" s="225" t="s">
        <v>15</v>
      </c>
      <c r="B20" s="225"/>
      <c r="C20" s="225"/>
      <c r="D20" s="225"/>
      <c r="E20" s="225"/>
    </row>
    <row r="21" spans="1:7" s="2" customFormat="1" ht="22.5" customHeight="1" thickBot="1" x14ac:dyDescent="0.3">
      <c r="A21" s="249" t="s">
        <v>13</v>
      </c>
      <c r="B21" s="250"/>
      <c r="C21" s="119" t="s">
        <v>6</v>
      </c>
      <c r="D21" s="120" t="s">
        <v>11</v>
      </c>
      <c r="E21" s="121" t="s">
        <v>4</v>
      </c>
    </row>
    <row r="22" spans="1:7" s="2" customFormat="1" ht="22.5" customHeight="1" x14ac:dyDescent="0.25">
      <c r="A22" s="230" t="s">
        <v>273</v>
      </c>
      <c r="B22" s="231"/>
      <c r="C22" s="124" t="s">
        <v>113</v>
      </c>
      <c r="D22" s="125" t="s">
        <v>259</v>
      </c>
      <c r="E22" s="126">
        <v>0.5</v>
      </c>
    </row>
    <row r="23" spans="1:7" s="2" customFormat="1" ht="22.5" customHeight="1" thickBot="1" x14ac:dyDescent="0.3">
      <c r="A23" s="232"/>
      <c r="B23" s="233"/>
      <c r="C23" s="151" t="s">
        <v>113</v>
      </c>
      <c r="D23" s="117" t="s">
        <v>430</v>
      </c>
      <c r="E23" s="201">
        <v>2</v>
      </c>
    </row>
    <row r="24" spans="1:7" s="2" customFormat="1" ht="22.5" customHeight="1" x14ac:dyDescent="0.25">
      <c r="A24" s="241" t="s">
        <v>204</v>
      </c>
      <c r="B24" s="242"/>
      <c r="C24" s="122" t="s">
        <v>113</v>
      </c>
      <c r="D24" s="122" t="s">
        <v>203</v>
      </c>
      <c r="E24" s="123">
        <v>0.4</v>
      </c>
    </row>
    <row r="25" spans="1:7" s="2" customFormat="1" ht="22.5" customHeight="1" thickBot="1" x14ac:dyDescent="0.3">
      <c r="A25" s="241"/>
      <c r="B25" s="242"/>
      <c r="C25" s="150" t="s">
        <v>113</v>
      </c>
      <c r="D25" s="131">
        <v>43745</v>
      </c>
      <c r="E25" s="202">
        <v>1.4</v>
      </c>
    </row>
    <row r="26" spans="1:7" s="2" customFormat="1" ht="22.5" customHeight="1" thickBot="1" x14ac:dyDescent="0.3">
      <c r="A26" s="230" t="s">
        <v>264</v>
      </c>
      <c r="B26" s="231"/>
      <c r="C26" s="124" t="s">
        <v>113</v>
      </c>
      <c r="D26" s="124" t="s">
        <v>271</v>
      </c>
      <c r="E26" s="126">
        <v>0.5</v>
      </c>
    </row>
    <row r="27" spans="1:7" s="2" customFormat="1" ht="22.5" customHeight="1" thickBot="1" x14ac:dyDescent="0.3">
      <c r="A27" s="232"/>
      <c r="B27" s="233"/>
      <c r="C27" s="124" t="s">
        <v>113</v>
      </c>
      <c r="D27" s="131">
        <v>44111</v>
      </c>
      <c r="E27" s="201">
        <v>1.4</v>
      </c>
    </row>
    <row r="28" spans="1:7" s="2" customFormat="1" ht="22.5" customHeight="1" x14ac:dyDescent="0.25">
      <c r="A28" s="241" t="s">
        <v>111</v>
      </c>
      <c r="B28" s="242"/>
      <c r="C28" s="128" t="s">
        <v>113</v>
      </c>
      <c r="D28" s="129" t="s">
        <v>271</v>
      </c>
      <c r="E28" s="130">
        <v>0.5</v>
      </c>
    </row>
    <row r="29" spans="1:7" s="2" customFormat="1" ht="22.5" customHeight="1" thickBot="1" x14ac:dyDescent="0.3">
      <c r="A29" s="241"/>
      <c r="B29" s="242"/>
      <c r="C29" s="150" t="s">
        <v>113</v>
      </c>
      <c r="D29" s="131">
        <v>44111</v>
      </c>
      <c r="E29" s="202">
        <v>1.4</v>
      </c>
    </row>
    <row r="30" spans="1:7" s="2" customFormat="1" ht="22.5" customHeight="1" x14ac:dyDescent="0.25">
      <c r="A30" s="230" t="s">
        <v>277</v>
      </c>
      <c r="B30" s="243"/>
      <c r="C30" s="125" t="s">
        <v>113</v>
      </c>
      <c r="D30" s="132" t="s">
        <v>278</v>
      </c>
      <c r="E30" s="137">
        <v>1</v>
      </c>
    </row>
    <row r="31" spans="1:7" s="2" customFormat="1" ht="22.5" customHeight="1" x14ac:dyDescent="0.25">
      <c r="A31" s="241"/>
      <c r="B31" s="244"/>
      <c r="C31" s="110" t="s">
        <v>113</v>
      </c>
      <c r="D31" s="37" t="s">
        <v>284</v>
      </c>
      <c r="E31" s="116">
        <v>1.1000000000000001</v>
      </c>
    </row>
    <row r="32" spans="1:7" s="2" customFormat="1" ht="22.5" customHeight="1" thickBot="1" x14ac:dyDescent="0.3">
      <c r="A32" s="232"/>
      <c r="B32" s="245"/>
      <c r="C32" s="206" t="s">
        <v>113</v>
      </c>
      <c r="D32" s="118" t="s">
        <v>487</v>
      </c>
      <c r="E32" s="201">
        <v>2</v>
      </c>
    </row>
    <row r="33" spans="1:5" s="2" customFormat="1" ht="22.5" customHeight="1" x14ac:dyDescent="0.25">
      <c r="A33" s="207"/>
      <c r="B33" s="207"/>
      <c r="C33" s="210"/>
      <c r="D33" s="211"/>
      <c r="E33" s="212"/>
    </row>
    <row r="34" spans="1:5" s="3" customFormat="1" ht="15.75" x14ac:dyDescent="0.25">
      <c r="A34" s="13"/>
      <c r="B34" s="13"/>
      <c r="C34" s="13"/>
      <c r="D34" s="13"/>
      <c r="E34" s="13"/>
    </row>
    <row r="35" spans="1:5" s="2" customFormat="1" ht="22.5" customHeight="1" x14ac:dyDescent="0.25">
      <c r="A35" s="11" t="s">
        <v>66</v>
      </c>
      <c r="B35" s="89"/>
      <c r="C35" s="89"/>
      <c r="D35" s="88"/>
      <c r="E35" s="88"/>
    </row>
    <row r="36" spans="1:5" s="2" customFormat="1" ht="22.5" customHeight="1" thickBot="1" x14ac:dyDescent="0.3">
      <c r="A36" s="225" t="s">
        <v>14</v>
      </c>
      <c r="B36" s="225"/>
      <c r="C36" s="225"/>
      <c r="D36" s="225"/>
      <c r="E36" s="225"/>
    </row>
    <row r="37" spans="1:5" s="2" customFormat="1" ht="20.25" customHeight="1" thickBot="1" x14ac:dyDescent="0.3">
      <c r="A37" s="246" t="s">
        <v>13</v>
      </c>
      <c r="B37" s="247"/>
      <c r="C37" s="134" t="s">
        <v>6</v>
      </c>
      <c r="D37" s="135" t="s">
        <v>11</v>
      </c>
      <c r="E37" s="136" t="s">
        <v>4</v>
      </c>
    </row>
    <row r="38" spans="1:5" s="2" customFormat="1" ht="20.25" customHeight="1" thickBot="1" x14ac:dyDescent="0.3">
      <c r="A38" s="230" t="s">
        <v>266</v>
      </c>
      <c r="B38" s="231"/>
      <c r="C38" s="125" t="s">
        <v>262</v>
      </c>
      <c r="D38" s="132" t="s">
        <v>268</v>
      </c>
      <c r="E38" s="137">
        <v>1</v>
      </c>
    </row>
    <row r="39" spans="1:5" s="2" customFormat="1" ht="20.25" customHeight="1" thickBot="1" x14ac:dyDescent="0.3">
      <c r="A39" s="232"/>
      <c r="B39" s="233"/>
      <c r="C39" s="125" t="s">
        <v>262</v>
      </c>
      <c r="D39" s="118" t="s">
        <v>430</v>
      </c>
      <c r="E39" s="201">
        <v>2</v>
      </c>
    </row>
    <row r="40" spans="1:5" s="2" customFormat="1" ht="20.25" customHeight="1" x14ac:dyDescent="0.25">
      <c r="A40" s="230" t="s">
        <v>111</v>
      </c>
      <c r="B40" s="231"/>
      <c r="C40" s="124" t="s">
        <v>262</v>
      </c>
      <c r="D40" s="138" t="s">
        <v>279</v>
      </c>
      <c r="E40" s="137">
        <v>0.5</v>
      </c>
    </row>
    <row r="41" spans="1:5" s="2" customFormat="1" ht="20.25" customHeight="1" thickBot="1" x14ac:dyDescent="0.3">
      <c r="A41" s="232"/>
      <c r="B41" s="233"/>
      <c r="C41" s="127" t="s">
        <v>66</v>
      </c>
      <c r="D41" s="139" t="s">
        <v>477</v>
      </c>
      <c r="E41" s="201">
        <v>1.4</v>
      </c>
    </row>
    <row r="42" spans="1:5" s="2" customFormat="1" ht="20.25" customHeight="1" x14ac:dyDescent="0.25">
      <c r="A42" s="230" t="s">
        <v>265</v>
      </c>
      <c r="B42" s="231"/>
      <c r="C42" s="124" t="s">
        <v>66</v>
      </c>
      <c r="D42" s="132" t="s">
        <v>270</v>
      </c>
      <c r="E42" s="137">
        <v>0.5</v>
      </c>
    </row>
    <row r="43" spans="1:5" s="2" customFormat="1" ht="20.25" customHeight="1" thickBot="1" x14ac:dyDescent="0.3">
      <c r="A43" s="232"/>
      <c r="B43" s="233"/>
      <c r="C43" s="154" t="s">
        <v>66</v>
      </c>
      <c r="D43" s="118" t="s">
        <v>480</v>
      </c>
      <c r="E43" s="201">
        <v>2</v>
      </c>
    </row>
    <row r="44" spans="1:5" s="2" customFormat="1" ht="20.25" customHeight="1" x14ac:dyDescent="0.25">
      <c r="A44" s="234" t="s">
        <v>277</v>
      </c>
      <c r="B44" s="235"/>
      <c r="C44" s="128" t="s">
        <v>66</v>
      </c>
      <c r="D44" s="129" t="s">
        <v>284</v>
      </c>
      <c r="E44" s="133">
        <v>1.1000000000000001</v>
      </c>
    </row>
    <row r="45" spans="1:5" ht="15.75" thickBot="1" x14ac:dyDescent="0.3">
      <c r="A45" s="236"/>
      <c r="B45" s="237"/>
      <c r="C45" s="209" t="s">
        <v>66</v>
      </c>
      <c r="D45" s="118" t="s">
        <v>486</v>
      </c>
      <c r="E45" s="203">
        <v>2.1</v>
      </c>
    </row>
  </sheetData>
  <mergeCells count="29">
    <mergeCell ref="C2:E2"/>
    <mergeCell ref="C3:E3"/>
    <mergeCell ref="A20:E20"/>
    <mergeCell ref="A21:B21"/>
    <mergeCell ref="C5:E5"/>
    <mergeCell ref="C9:E9"/>
    <mergeCell ref="C11:E11"/>
    <mergeCell ref="C16:E16"/>
    <mergeCell ref="C14:E14"/>
    <mergeCell ref="C12:E12"/>
    <mergeCell ref="C15:E15"/>
    <mergeCell ref="C13:E13"/>
    <mergeCell ref="C17:E17"/>
    <mergeCell ref="A42:B43"/>
    <mergeCell ref="A44:B45"/>
    <mergeCell ref="C4:E4"/>
    <mergeCell ref="C6:E6"/>
    <mergeCell ref="C10:E10"/>
    <mergeCell ref="A22:B23"/>
    <mergeCell ref="A24:B25"/>
    <mergeCell ref="A26:B27"/>
    <mergeCell ref="A28:B29"/>
    <mergeCell ref="A30:B32"/>
    <mergeCell ref="A38:B39"/>
    <mergeCell ref="A40:B41"/>
    <mergeCell ref="A36:E36"/>
    <mergeCell ref="A37:B37"/>
    <mergeCell ref="C8:E8"/>
    <mergeCell ref="C7: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38"/>
  <sheetViews>
    <sheetView showGridLines="0" zoomScale="60" zoomScaleNormal="60" workbookViewId="0">
      <pane ySplit="1" topLeftCell="A2" activePane="bottomLeft" state="frozen"/>
      <selection pane="bottomLeft" activeCell="M36" sqref="M36"/>
    </sheetView>
  </sheetViews>
  <sheetFormatPr defaultColWidth="13.140625" defaultRowHeight="33.75" customHeight="1" x14ac:dyDescent="0.25"/>
  <cols>
    <col min="1" max="1" width="11" style="97" customWidth="1"/>
    <col min="2" max="2" width="30.85546875" style="91" customWidth="1"/>
    <col min="3" max="3" width="45.85546875" style="97" customWidth="1"/>
    <col min="4" max="4" width="45.85546875" style="98" customWidth="1"/>
    <col min="5" max="5" width="121.140625" style="98" customWidth="1"/>
    <col min="6" max="6" width="66.140625" style="98" customWidth="1"/>
    <col min="7" max="7" width="19.85546875" style="99" customWidth="1"/>
    <col min="8" max="8" width="16.140625" style="99" bestFit="1" customWidth="1"/>
    <col min="9" max="9" width="10.140625" style="99" bestFit="1" customWidth="1"/>
    <col min="10" max="10" width="51.140625" style="99" bestFit="1" customWidth="1"/>
    <col min="11" max="11" width="42.140625" style="99" customWidth="1"/>
    <col min="12" max="12" width="50.85546875" style="99" customWidth="1"/>
    <col min="13" max="13" width="47.140625" style="99" customWidth="1"/>
    <col min="14" max="14" width="15.85546875" style="91" customWidth="1"/>
    <col min="15" max="15" width="14" style="91" customWidth="1"/>
    <col min="16" max="16" width="8.85546875" style="91" customWidth="1"/>
    <col min="17" max="17" width="78" style="91" customWidth="1"/>
    <col min="18" max="18" width="16.85546875" style="91" customWidth="1"/>
    <col min="19" max="19" width="12.140625" style="91" bestFit="1" customWidth="1"/>
    <col min="20" max="20" width="60.140625" style="91" customWidth="1"/>
    <col min="21" max="16384" width="13.140625" style="91"/>
  </cols>
  <sheetData>
    <row r="1" spans="1:20" ht="33.75" customHeight="1" x14ac:dyDescent="0.25">
      <c r="A1" s="256" t="s">
        <v>288</v>
      </c>
      <c r="B1" s="257"/>
      <c r="C1" s="257"/>
      <c r="D1" s="257"/>
      <c r="E1" s="258" t="s">
        <v>289</v>
      </c>
      <c r="F1" s="258"/>
      <c r="G1" s="259" t="s">
        <v>290</v>
      </c>
      <c r="H1" s="259"/>
      <c r="I1" s="162"/>
      <c r="J1" s="260" t="s">
        <v>291</v>
      </c>
      <c r="K1" s="260"/>
      <c r="L1" s="260"/>
      <c r="M1" s="260"/>
      <c r="N1" s="261" t="s">
        <v>292</v>
      </c>
      <c r="O1" s="261"/>
      <c r="P1" s="163"/>
      <c r="Q1" s="254" t="s">
        <v>293</v>
      </c>
      <c r="R1" s="254"/>
      <c r="S1" s="255"/>
    </row>
    <row r="2" spans="1:20" s="22" customFormat="1" ht="55.5" customHeight="1" thickBot="1" x14ac:dyDescent="0.3">
      <c r="A2" s="195" t="s">
        <v>101</v>
      </c>
      <c r="B2" s="196" t="s">
        <v>21</v>
      </c>
      <c r="C2" s="197" t="s">
        <v>23</v>
      </c>
      <c r="D2" s="197" t="s">
        <v>58</v>
      </c>
      <c r="E2" s="197" t="s">
        <v>59</v>
      </c>
      <c r="F2" s="197" t="s">
        <v>22</v>
      </c>
      <c r="G2" s="197" t="s">
        <v>1</v>
      </c>
      <c r="H2" s="197" t="s">
        <v>0</v>
      </c>
      <c r="I2" s="197" t="s">
        <v>17</v>
      </c>
      <c r="J2" s="198" t="s">
        <v>20</v>
      </c>
      <c r="K2" s="198" t="s">
        <v>19</v>
      </c>
      <c r="L2" s="198" t="s">
        <v>18</v>
      </c>
      <c r="M2" s="198" t="s">
        <v>287</v>
      </c>
      <c r="N2" s="197" t="s">
        <v>1</v>
      </c>
      <c r="O2" s="197" t="s">
        <v>0</v>
      </c>
      <c r="P2" s="197" t="s">
        <v>17</v>
      </c>
      <c r="Q2" s="197" t="s">
        <v>110</v>
      </c>
      <c r="R2" s="197" t="s">
        <v>5</v>
      </c>
      <c r="S2" s="199" t="s">
        <v>6</v>
      </c>
    </row>
    <row r="3" spans="1:20" s="18" customFormat="1" ht="222.95" customHeight="1" x14ac:dyDescent="0.25">
      <c r="A3" s="183">
        <v>1</v>
      </c>
      <c r="B3" s="184" t="s">
        <v>118</v>
      </c>
      <c r="C3" s="185" t="s">
        <v>131</v>
      </c>
      <c r="D3" s="186" t="s">
        <v>159</v>
      </c>
      <c r="E3" s="187" t="s">
        <v>432</v>
      </c>
      <c r="F3" s="187" t="s">
        <v>184</v>
      </c>
      <c r="G3" s="188" t="s">
        <v>37</v>
      </c>
      <c r="H3" s="188" t="s">
        <v>28</v>
      </c>
      <c r="I3" s="189">
        <f>IF(OR(ISBLANK(H3),ISBLANK(G3)),"",INDEX('Risk Matrix'!$D$2:$H$6,MATCH(H3,Likelihood,0),MATCH(G3,Consequence,0)))</f>
        <v>2</v>
      </c>
      <c r="J3" s="190" t="s">
        <v>434</v>
      </c>
      <c r="K3" s="190" t="s">
        <v>121</v>
      </c>
      <c r="L3" s="190" t="s">
        <v>169</v>
      </c>
      <c r="M3" s="191"/>
      <c r="N3" s="188" t="s">
        <v>37</v>
      </c>
      <c r="O3" s="188" t="s">
        <v>28</v>
      </c>
      <c r="P3" s="189">
        <f>IF(OR(ISBLANK(O3),ISBLANK(N3)),"",INDEX('Risk Matrix'!$D$2:$H$6,MATCH(O3,Likelihood,0),MATCH(N3,Consequence,0)))</f>
        <v>2</v>
      </c>
      <c r="Q3" s="192" t="s">
        <v>433</v>
      </c>
      <c r="R3" s="193" t="s">
        <v>283</v>
      </c>
      <c r="S3" s="194"/>
    </row>
    <row r="4" spans="1:20" s="18" customFormat="1" ht="258.95" customHeight="1" x14ac:dyDescent="0.25">
      <c r="A4" s="166">
        <v>2</v>
      </c>
      <c r="B4" s="102" t="s">
        <v>115</v>
      </c>
      <c r="C4" s="93" t="s">
        <v>155</v>
      </c>
      <c r="D4" s="83" t="s">
        <v>159</v>
      </c>
      <c r="E4" s="145" t="s">
        <v>435</v>
      </c>
      <c r="F4" s="90" t="s">
        <v>393</v>
      </c>
      <c r="G4" s="16" t="s">
        <v>27</v>
      </c>
      <c r="H4" s="16" t="s">
        <v>390</v>
      </c>
      <c r="I4" s="17">
        <f>IF(OR(ISBLANK(H4),ISBLANK(G4)),"",INDEX('Risk Matrix'!$D$2:$H$6,MATCH(H4,Likelihood,0),MATCH(G4,Consequence,0)))</f>
        <v>3</v>
      </c>
      <c r="J4" s="108" t="s">
        <v>436</v>
      </c>
      <c r="K4" s="94" t="s">
        <v>121</v>
      </c>
      <c r="L4" s="94" t="s">
        <v>182</v>
      </c>
      <c r="M4" s="108" t="s">
        <v>437</v>
      </c>
      <c r="N4" s="16" t="s">
        <v>305</v>
      </c>
      <c r="O4" s="16" t="s">
        <v>39</v>
      </c>
      <c r="P4" s="17">
        <f>IF(OR(ISBLANK(O4),ISBLANK(N4)),"",INDEX('Risk Matrix'!$D$2:$H$6,MATCH(O4,Likelihood,0),MATCH(N4,Consequence,0)))</f>
        <v>2</v>
      </c>
      <c r="Q4" s="108" t="s">
        <v>438</v>
      </c>
      <c r="R4" s="15" t="s">
        <v>283</v>
      </c>
      <c r="S4" s="165"/>
      <c r="T4" s="200"/>
    </row>
    <row r="5" spans="1:20" s="18" customFormat="1" ht="408.95" customHeight="1" x14ac:dyDescent="0.25">
      <c r="A5" s="164">
        <v>3</v>
      </c>
      <c r="B5" s="102" t="s">
        <v>138</v>
      </c>
      <c r="C5" s="93" t="s">
        <v>395</v>
      </c>
      <c r="D5" s="83" t="s">
        <v>156</v>
      </c>
      <c r="E5" s="205" t="s">
        <v>439</v>
      </c>
      <c r="F5" s="90" t="s">
        <v>176</v>
      </c>
      <c r="G5" s="16" t="s">
        <v>37</v>
      </c>
      <c r="H5" s="146" t="s">
        <v>39</v>
      </c>
      <c r="I5" s="17">
        <f>IF(OR(ISBLANK(H5),ISBLANK(G5)),"",INDEX('Risk Matrix'!$D$2:$H$6,MATCH(H5,Likelihood,0),MATCH(G5,Consequence,0)))</f>
        <v>3</v>
      </c>
      <c r="J5" s="108" t="s">
        <v>440</v>
      </c>
      <c r="K5" s="94" t="s">
        <v>121</v>
      </c>
      <c r="L5" s="94" t="s">
        <v>170</v>
      </c>
      <c r="M5" s="108" t="s">
        <v>250</v>
      </c>
      <c r="N5" s="16" t="s">
        <v>37</v>
      </c>
      <c r="O5" s="16" t="s">
        <v>175</v>
      </c>
      <c r="P5" s="17">
        <f>IF(OR(ISBLANK(O5),ISBLANK(N5)),"",INDEX('Risk Matrix'!$D$2:$H$6,MATCH(O5,Likelihood,0),MATCH(N5,Consequence,0)))</f>
        <v>2</v>
      </c>
      <c r="Q5" s="108" t="s">
        <v>441</v>
      </c>
      <c r="R5" s="15" t="s">
        <v>282</v>
      </c>
      <c r="S5" s="165"/>
    </row>
    <row r="6" spans="1:20" s="18" customFormat="1" ht="139.5" customHeight="1" x14ac:dyDescent="0.25">
      <c r="A6" s="166">
        <v>4</v>
      </c>
      <c r="B6" s="102" t="s">
        <v>116</v>
      </c>
      <c r="C6" s="93" t="s">
        <v>139</v>
      </c>
      <c r="D6" s="83" t="s">
        <v>396</v>
      </c>
      <c r="E6" s="90" t="s">
        <v>294</v>
      </c>
      <c r="F6" s="90" t="s">
        <v>188</v>
      </c>
      <c r="G6" s="16" t="s">
        <v>37</v>
      </c>
      <c r="H6" s="16" t="s">
        <v>28</v>
      </c>
      <c r="I6" s="17">
        <f>IF(OR(ISBLANK(H6),ISBLANK(G6)),"",INDEX('Risk Matrix'!$D$2:$H$6,MATCH(H6,Likelihood,0),MATCH(G6,Consequence,0)))</f>
        <v>2</v>
      </c>
      <c r="J6" s="94" t="s">
        <v>295</v>
      </c>
      <c r="K6" s="94" t="s">
        <v>121</v>
      </c>
      <c r="L6" s="94" t="s">
        <v>170</v>
      </c>
      <c r="M6" s="108" t="s">
        <v>250</v>
      </c>
      <c r="N6" s="16" t="s">
        <v>37</v>
      </c>
      <c r="O6" s="16" t="s">
        <v>28</v>
      </c>
      <c r="P6" s="17">
        <f>IF(OR(ISBLANK(O6),ISBLANK(N6)),"",INDEX('Risk Matrix'!$D$2:$H$6,MATCH(O6,Likelihood,0),MATCH(N6,Consequence,0)))</f>
        <v>2</v>
      </c>
      <c r="Q6" s="94" t="s">
        <v>187</v>
      </c>
      <c r="R6" s="15" t="s">
        <v>283</v>
      </c>
      <c r="S6" s="165"/>
    </row>
    <row r="7" spans="1:20" s="18" customFormat="1" ht="180.95" customHeight="1" x14ac:dyDescent="0.25">
      <c r="A7" s="164">
        <v>5</v>
      </c>
      <c r="B7" s="102" t="s">
        <v>117</v>
      </c>
      <c r="C7" s="93" t="s">
        <v>140</v>
      </c>
      <c r="D7" s="83" t="s">
        <v>397</v>
      </c>
      <c r="E7" s="108" t="s">
        <v>442</v>
      </c>
      <c r="F7" s="90" t="s">
        <v>168</v>
      </c>
      <c r="G7" s="16" t="s">
        <v>37</v>
      </c>
      <c r="H7" s="16" t="s">
        <v>28</v>
      </c>
      <c r="I7" s="17">
        <f>IF(OR(ISBLANK(H7),ISBLANK(G7)),"",INDEX('Risk Matrix'!$D$2:$H$6,MATCH(H7,Likelihood,0),MATCH(G7,Consequence,0)))</f>
        <v>2</v>
      </c>
      <c r="J7" s="94" t="s">
        <v>443</v>
      </c>
      <c r="K7" s="94" t="s">
        <v>121</v>
      </c>
      <c r="L7" s="94" t="s">
        <v>170</v>
      </c>
      <c r="M7" s="108" t="s">
        <v>444</v>
      </c>
      <c r="N7" s="16" t="s">
        <v>37</v>
      </c>
      <c r="O7" s="16" t="s">
        <v>28</v>
      </c>
      <c r="P7" s="17">
        <f>IF(OR(ISBLANK(O7),ISBLANK(N7)),"",INDEX('Risk Matrix'!$D$2:$H$6,MATCH(O7,Likelihood,0),MATCH(N7,Consequence,0)))</f>
        <v>2</v>
      </c>
      <c r="Q7" s="94"/>
      <c r="R7" s="15" t="s">
        <v>283</v>
      </c>
      <c r="S7" s="165"/>
    </row>
    <row r="8" spans="1:20" s="18" customFormat="1" ht="239.1" customHeight="1" x14ac:dyDescent="0.25">
      <c r="A8" s="166">
        <v>6</v>
      </c>
      <c r="B8" s="102" t="s">
        <v>189</v>
      </c>
      <c r="C8" s="93" t="s">
        <v>205</v>
      </c>
      <c r="D8" s="83" t="s">
        <v>157</v>
      </c>
      <c r="E8" s="108" t="s">
        <v>445</v>
      </c>
      <c r="F8" s="90" t="s">
        <v>168</v>
      </c>
      <c r="G8" s="16" t="s">
        <v>37</v>
      </c>
      <c r="H8" s="16" t="s">
        <v>28</v>
      </c>
      <c r="I8" s="17">
        <f>IF(OR(ISBLANK(H8),ISBLANK(G8)),"",INDEX('Risk Matrix'!$D$2:$H$6,MATCH(H8,Likelihood,0),MATCH(G8,Consequence,0)))</f>
        <v>2</v>
      </c>
      <c r="J8" s="94" t="s">
        <v>185</v>
      </c>
      <c r="K8" s="94" t="s">
        <v>121</v>
      </c>
      <c r="L8" s="94" t="s">
        <v>178</v>
      </c>
      <c r="M8" s="92" t="s">
        <v>296</v>
      </c>
      <c r="N8" s="16" t="s">
        <v>37</v>
      </c>
      <c r="O8" s="16" t="s">
        <v>28</v>
      </c>
      <c r="P8" s="17">
        <f>IF(OR(ISBLANK(O8),ISBLANK(N8)),"",INDEX('Risk Matrix'!$D$2:$H$6,MATCH(O8,Likelihood,0),MATCH(N8,Consequence,0)))</f>
        <v>2</v>
      </c>
      <c r="Q8" s="94" t="s">
        <v>246</v>
      </c>
      <c r="R8" s="15" t="s">
        <v>283</v>
      </c>
      <c r="S8" s="165"/>
    </row>
    <row r="9" spans="1:20" s="18" customFormat="1" ht="129" customHeight="1" x14ac:dyDescent="0.25">
      <c r="A9" s="164">
        <v>7</v>
      </c>
      <c r="B9" s="100" t="s">
        <v>120</v>
      </c>
      <c r="C9" s="107" t="s">
        <v>200</v>
      </c>
      <c r="D9" s="83" t="s">
        <v>174</v>
      </c>
      <c r="E9" s="92" t="s">
        <v>448</v>
      </c>
      <c r="F9" s="83" t="s">
        <v>177</v>
      </c>
      <c r="G9" s="16" t="s">
        <v>37</v>
      </c>
      <c r="H9" s="16" t="s">
        <v>28</v>
      </c>
      <c r="I9" s="17">
        <f>IF(OR(ISBLANK(H9),ISBLANK(G9)),"",INDEX('Risk Matrix'!$D$2:$H$6,MATCH(H9,Likelihood,0),MATCH(G9,Consequence,0)))</f>
        <v>2</v>
      </c>
      <c r="J9" s="94" t="s">
        <v>447</v>
      </c>
      <c r="K9" s="94" t="s">
        <v>121</v>
      </c>
      <c r="L9" s="94" t="s">
        <v>446</v>
      </c>
      <c r="M9" s="94" t="s">
        <v>297</v>
      </c>
      <c r="N9" s="16" t="s">
        <v>37</v>
      </c>
      <c r="O9" s="16" t="s">
        <v>28</v>
      </c>
      <c r="P9" s="17">
        <f>IF(OR(ISBLANK(O9),ISBLANK(N9)),"",INDEX('Risk Matrix'!$D$2:$H$6,MATCH(O9,Likelihood,0),MATCH(N9,Consequence,0)))</f>
        <v>2</v>
      </c>
      <c r="Q9" s="94"/>
      <c r="R9" s="15" t="s">
        <v>283</v>
      </c>
      <c r="S9" s="165"/>
    </row>
    <row r="10" spans="1:20" s="18" customFormat="1" ht="195" x14ac:dyDescent="0.25">
      <c r="A10" s="166">
        <v>8</v>
      </c>
      <c r="B10" s="109" t="s">
        <v>407</v>
      </c>
      <c r="C10" s="108" t="s">
        <v>132</v>
      </c>
      <c r="D10" s="145" t="s">
        <v>408</v>
      </c>
      <c r="E10" s="204" t="s">
        <v>412</v>
      </c>
      <c r="F10" s="145" t="s">
        <v>133</v>
      </c>
      <c r="G10" s="146" t="s">
        <v>37</v>
      </c>
      <c r="H10" s="146" t="s">
        <v>39</v>
      </c>
      <c r="I10" s="147">
        <f>IF(OR(ISBLANK(H10),ISBLANK(G10)),"",INDEX('Risk Matrix'!$D$2:$H$6,MATCH(H10,Likelihood,0),MATCH(G10,Consequence,0)))</f>
        <v>3</v>
      </c>
      <c r="J10" s="108" t="s">
        <v>286</v>
      </c>
      <c r="K10" s="108" t="s">
        <v>121</v>
      </c>
      <c r="L10" s="108" t="s">
        <v>409</v>
      </c>
      <c r="M10" s="108"/>
      <c r="N10" s="146" t="s">
        <v>37</v>
      </c>
      <c r="O10" s="146" t="s">
        <v>39</v>
      </c>
      <c r="P10" s="147">
        <f>IF(OR(ISBLANK(O10),ISBLANK(N10)),"",INDEX('Risk Matrix'!$D$2:$H$6,MATCH(O10,Likelihood,0),MATCH(N10,Consequence,0)))</f>
        <v>3</v>
      </c>
      <c r="Q10" s="208" t="s">
        <v>482</v>
      </c>
      <c r="R10" s="148" t="s">
        <v>283</v>
      </c>
      <c r="S10" s="167"/>
    </row>
    <row r="11" spans="1:20" s="18" customFormat="1" ht="180.95" customHeight="1" x14ac:dyDescent="0.25">
      <c r="A11" s="164">
        <v>9</v>
      </c>
      <c r="B11" s="101" t="s">
        <v>134</v>
      </c>
      <c r="C11" s="92" t="s">
        <v>145</v>
      </c>
      <c r="D11" s="83" t="s">
        <v>398</v>
      </c>
      <c r="E11" s="90" t="s">
        <v>449</v>
      </c>
      <c r="F11" s="83" t="s">
        <v>171</v>
      </c>
      <c r="G11" s="16" t="s">
        <v>37</v>
      </c>
      <c r="H11" s="16" t="s">
        <v>39</v>
      </c>
      <c r="I11" s="17">
        <f>IF(OR(ISBLANK(H11),ISBLANK(G11)),"",INDEX('Risk Matrix'!$D$2:$H$6,MATCH(H11,Likelihood,0),MATCH(G11,Consequence,0)))</f>
        <v>3</v>
      </c>
      <c r="J11" s="94" t="s">
        <v>263</v>
      </c>
      <c r="K11" s="94" t="s">
        <v>172</v>
      </c>
      <c r="L11" s="108" t="s">
        <v>258</v>
      </c>
      <c r="M11" s="94"/>
      <c r="N11" s="16" t="s">
        <v>37</v>
      </c>
      <c r="O11" s="16" t="s">
        <v>28</v>
      </c>
      <c r="P11" s="17">
        <f>IF(OR(ISBLANK(O11),ISBLANK(N11)),"",INDEX('Risk Matrix'!$D$2:$H$6,MATCH(O11,Likelihood,0),MATCH(N11,Consequence,0)))</f>
        <v>2</v>
      </c>
      <c r="Q11" s="94"/>
      <c r="R11" s="15" t="s">
        <v>283</v>
      </c>
      <c r="S11" s="165"/>
    </row>
    <row r="12" spans="1:20" s="18" customFormat="1" ht="141" customHeight="1" x14ac:dyDescent="0.25">
      <c r="A12" s="166">
        <v>10</v>
      </c>
      <c r="B12" s="101" t="s">
        <v>161</v>
      </c>
      <c r="C12" s="92" t="s">
        <v>146</v>
      </c>
      <c r="D12" s="83" t="s">
        <v>238</v>
      </c>
      <c r="E12" s="90" t="s">
        <v>450</v>
      </c>
      <c r="F12" s="83" t="s">
        <v>451</v>
      </c>
      <c r="G12" s="16" t="s">
        <v>37</v>
      </c>
      <c r="H12" s="16" t="s">
        <v>39</v>
      </c>
      <c r="I12" s="17">
        <f>IF(OR(ISBLANK(H12),ISBLANK(G12)),"",INDEX('Risk Matrix'!$D$2:$H$6,MATCH(H12,Likelihood,0),MATCH(G12,Consequence,0)))</f>
        <v>3</v>
      </c>
      <c r="J12" s="94" t="s">
        <v>186</v>
      </c>
      <c r="K12" s="94" t="s">
        <v>172</v>
      </c>
      <c r="L12" s="94" t="s">
        <v>452</v>
      </c>
      <c r="M12" s="94"/>
      <c r="N12" s="16" t="s">
        <v>37</v>
      </c>
      <c r="O12" s="16" t="s">
        <v>28</v>
      </c>
      <c r="P12" s="17">
        <f>IF(OR(ISBLANK(O12),ISBLANK(N12)),"",INDEX('Risk Matrix'!$D$2:$H$6,MATCH(O12,Likelihood,0),MATCH(N12,Consequence,0)))</f>
        <v>2</v>
      </c>
      <c r="Q12" s="155" t="s">
        <v>298</v>
      </c>
      <c r="R12" s="15" t="s">
        <v>283</v>
      </c>
      <c r="S12" s="165"/>
    </row>
    <row r="13" spans="1:20" s="18" customFormat="1" ht="164.45" customHeight="1" x14ac:dyDescent="0.25">
      <c r="A13" s="164">
        <v>11</v>
      </c>
      <c r="B13" s="149" t="s">
        <v>206</v>
      </c>
      <c r="C13" s="108" t="s">
        <v>207</v>
      </c>
      <c r="D13" s="145" t="s">
        <v>160</v>
      </c>
      <c r="E13" s="204" t="s">
        <v>410</v>
      </c>
      <c r="F13" s="145" t="s">
        <v>233</v>
      </c>
      <c r="G13" s="146" t="s">
        <v>37</v>
      </c>
      <c r="H13" s="146" t="s">
        <v>39</v>
      </c>
      <c r="I13" s="147">
        <f>IF(OR(ISBLANK(H13),ISBLANK(G13)),"",INDEX('Risk Matrix'!$D$2:$H$6,MATCH(H13,Likelihood,0),MATCH(G13,Consequence,0)))</f>
        <v>3</v>
      </c>
      <c r="J13" s="208" t="s">
        <v>481</v>
      </c>
      <c r="K13" s="108" t="s">
        <v>172</v>
      </c>
      <c r="L13" s="145" t="s">
        <v>208</v>
      </c>
      <c r="M13" s="108"/>
      <c r="N13" s="146" t="s">
        <v>37</v>
      </c>
      <c r="O13" s="146" t="s">
        <v>39</v>
      </c>
      <c r="P13" s="147">
        <f>IF(OR(ISBLANK(O13),ISBLANK(N13)),"",INDEX('Risk Matrix'!$D$2:$H$6,MATCH(O13,Likelihood,0),MATCH(N13,Consequence,0)))</f>
        <v>3</v>
      </c>
      <c r="Q13" s="208" t="s">
        <v>483</v>
      </c>
      <c r="R13" s="148" t="s">
        <v>283</v>
      </c>
      <c r="S13" s="167"/>
    </row>
    <row r="14" spans="1:20" s="18" customFormat="1" ht="77.45" customHeight="1" x14ac:dyDescent="0.25">
      <c r="A14" s="166">
        <v>12</v>
      </c>
      <c r="B14" s="101" t="s">
        <v>162</v>
      </c>
      <c r="C14" s="92" t="s">
        <v>453</v>
      </c>
      <c r="D14" s="83" t="s">
        <v>163</v>
      </c>
      <c r="E14" s="90" t="s">
        <v>164</v>
      </c>
      <c r="F14" s="83" t="s">
        <v>299</v>
      </c>
      <c r="G14" s="16" t="s">
        <v>27</v>
      </c>
      <c r="H14" s="16" t="s">
        <v>39</v>
      </c>
      <c r="I14" s="17">
        <f>IF(OR(ISBLANK(H14),ISBLANK(G14)),"",INDEX('Risk Matrix'!$D$2:$H$6,MATCH(H14,Likelihood,0),MATCH(G14,Consequence,0)))</f>
        <v>2</v>
      </c>
      <c r="J14" s="94" t="s">
        <v>454</v>
      </c>
      <c r="K14" s="94" t="s">
        <v>197</v>
      </c>
      <c r="L14" s="83" t="s">
        <v>181</v>
      </c>
      <c r="M14" s="94"/>
      <c r="N14" s="16" t="s">
        <v>27</v>
      </c>
      <c r="O14" s="16" t="s">
        <v>28</v>
      </c>
      <c r="P14" s="17">
        <f>IF(OR(ISBLANK(O14),ISBLANK(N14)),"",INDEX('Risk Matrix'!$D$2:$H$6,MATCH(O14,Likelihood,0),MATCH(N14,Consequence,0)))</f>
        <v>2</v>
      </c>
      <c r="Q14" s="94"/>
      <c r="R14" s="15" t="s">
        <v>283</v>
      </c>
      <c r="S14" s="165"/>
    </row>
    <row r="15" spans="1:20" s="18" customFormat="1" ht="75" x14ac:dyDescent="0.25">
      <c r="A15" s="164">
        <v>13</v>
      </c>
      <c r="B15" s="101" t="s">
        <v>122</v>
      </c>
      <c r="C15" s="92" t="s">
        <v>234</v>
      </c>
      <c r="D15" s="83" t="s">
        <v>399</v>
      </c>
      <c r="E15" s="90" t="s">
        <v>147</v>
      </c>
      <c r="F15" s="83" t="s">
        <v>123</v>
      </c>
      <c r="G15" s="16" t="s">
        <v>37</v>
      </c>
      <c r="H15" s="16" t="s">
        <v>28</v>
      </c>
      <c r="I15" s="17">
        <f>IF(OR(ISBLANK(H15),ISBLANK(G15)),"",INDEX('Risk Matrix'!$D$2:$H$6,MATCH(H15,Likelihood,0),MATCH(G15,Consequence,0)))</f>
        <v>2</v>
      </c>
      <c r="J15" s="94" t="s">
        <v>209</v>
      </c>
      <c r="K15" s="94" t="s">
        <v>196</v>
      </c>
      <c r="L15" s="94" t="s">
        <v>210</v>
      </c>
      <c r="M15" s="94"/>
      <c r="N15" s="16" t="s">
        <v>37</v>
      </c>
      <c r="O15" s="16" t="s">
        <v>28</v>
      </c>
      <c r="P15" s="17">
        <f>IF(OR(ISBLANK(O15),ISBLANK(N15)),"",INDEX('Risk Matrix'!$D$2:$H$6,MATCH(O15,Likelihood,0),MATCH(N15,Consequence,0)))</f>
        <v>2</v>
      </c>
      <c r="Q15" s="94" t="s">
        <v>198</v>
      </c>
      <c r="R15" s="15" t="s">
        <v>283</v>
      </c>
      <c r="S15" s="165"/>
    </row>
    <row r="16" spans="1:20" s="18" customFormat="1" ht="90" x14ac:dyDescent="0.25">
      <c r="A16" s="166">
        <v>14</v>
      </c>
      <c r="B16" s="100" t="s">
        <v>136</v>
      </c>
      <c r="C16" s="92" t="s">
        <v>149</v>
      </c>
      <c r="D16" s="83" t="s">
        <v>137</v>
      </c>
      <c r="E16" s="90" t="s">
        <v>455</v>
      </c>
      <c r="F16" s="106" t="s">
        <v>177</v>
      </c>
      <c r="G16" s="16" t="s">
        <v>37</v>
      </c>
      <c r="H16" s="16" t="s">
        <v>39</v>
      </c>
      <c r="I16" s="17">
        <f>IF(OR(ISBLANK(H16),ISBLANK(G16)),"",INDEX('Risk Matrix'!$D$2:$H$6,MATCH(H16,Likelihood,0),MATCH(G16,Consequence,0)))</f>
        <v>3</v>
      </c>
      <c r="J16" s="94" t="s">
        <v>211</v>
      </c>
      <c r="K16" s="94" t="s">
        <v>126</v>
      </c>
      <c r="L16" s="94" t="s">
        <v>199</v>
      </c>
      <c r="M16" s="94"/>
      <c r="N16" s="16" t="s">
        <v>37</v>
      </c>
      <c r="O16" s="16" t="s">
        <v>28</v>
      </c>
      <c r="P16" s="17">
        <f>IF(OR(ISBLANK(O16),ISBLANK(N16)),"",INDEX('Risk Matrix'!$D$2:$H$6,MATCH(O16,Likelihood,0),MATCH(N16,Consequence,0)))</f>
        <v>2</v>
      </c>
      <c r="Q16" s="94"/>
      <c r="R16" s="15" t="s">
        <v>283</v>
      </c>
      <c r="S16" s="165"/>
    </row>
    <row r="17" spans="1:19" s="18" customFormat="1" ht="105" x14ac:dyDescent="0.25">
      <c r="A17" s="164">
        <v>15</v>
      </c>
      <c r="B17" s="109" t="s">
        <v>456</v>
      </c>
      <c r="C17" s="92" t="s">
        <v>135</v>
      </c>
      <c r="D17" s="83" t="s">
        <v>457</v>
      </c>
      <c r="E17" s="90" t="s">
        <v>148</v>
      </c>
      <c r="F17" s="106"/>
      <c r="G17" s="16" t="s">
        <v>37</v>
      </c>
      <c r="H17" s="16" t="s">
        <v>28</v>
      </c>
      <c r="I17" s="17">
        <f>IF(OR(ISBLANK(H17),ISBLANK(G17)),"",INDEX('Risk Matrix'!$D$2:$H$6,MATCH(H17,Likelihood,0),MATCH(G17,Consequence,0)))</f>
        <v>2</v>
      </c>
      <c r="J17" s="108" t="s">
        <v>257</v>
      </c>
      <c r="K17" s="16"/>
      <c r="L17" s="94" t="s">
        <v>181</v>
      </c>
      <c r="M17" s="108" t="s">
        <v>243</v>
      </c>
      <c r="N17" s="16" t="s">
        <v>37</v>
      </c>
      <c r="O17" s="16" t="s">
        <v>28</v>
      </c>
      <c r="P17" s="17">
        <f>IF(OR(ISBLANK(O17),ISBLANK(N17)),"",INDEX('Risk Matrix'!$D$2:$H$6,MATCH(O17,Likelihood,0),MATCH(N17,Consequence,0)))</f>
        <v>2</v>
      </c>
      <c r="Q17" s="108" t="s">
        <v>244</v>
      </c>
      <c r="R17" s="15" t="s">
        <v>283</v>
      </c>
      <c r="S17" s="165"/>
    </row>
    <row r="18" spans="1:19" s="18" customFormat="1" ht="150" x14ac:dyDescent="0.25">
      <c r="A18" s="166">
        <v>16</v>
      </c>
      <c r="B18" s="109" t="s">
        <v>247</v>
      </c>
      <c r="C18" s="108" t="s">
        <v>248</v>
      </c>
      <c r="D18" s="145" t="s">
        <v>240</v>
      </c>
      <c r="E18" s="145" t="s">
        <v>242</v>
      </c>
      <c r="F18" s="108" t="s">
        <v>249</v>
      </c>
      <c r="G18" s="146" t="s">
        <v>25</v>
      </c>
      <c r="H18" s="146" t="s">
        <v>26</v>
      </c>
      <c r="I18" s="147">
        <f>IF(OR(ISBLANK(H18),ISBLANK(G18)),"",INDEX('Risk Matrix'!$D$2:$H$6,MATCH(H18,Likelihood,0),MATCH(G18,Consequence,0)))</f>
        <v>4</v>
      </c>
      <c r="J18" s="108" t="s">
        <v>413</v>
      </c>
      <c r="K18" s="108"/>
      <c r="L18" s="108" t="s">
        <v>300</v>
      </c>
      <c r="M18" s="108" t="s">
        <v>281</v>
      </c>
      <c r="N18" s="146" t="s">
        <v>25</v>
      </c>
      <c r="O18" s="146" t="s">
        <v>39</v>
      </c>
      <c r="P18" s="147">
        <f>IF(OR(ISBLANK(O18),ISBLANK(N18)),"",INDEX('Risk Matrix'!$D$2:$H$6,MATCH(O18,Likelihood,0),MATCH(N18,Consequence,0)))</f>
        <v>3</v>
      </c>
      <c r="Q18" s="108" t="s">
        <v>280</v>
      </c>
      <c r="R18" s="148" t="s">
        <v>283</v>
      </c>
      <c r="S18" s="167"/>
    </row>
    <row r="19" spans="1:19" s="18" customFormat="1" ht="75" x14ac:dyDescent="0.25">
      <c r="A19" s="164">
        <v>17</v>
      </c>
      <c r="B19" s="100" t="s">
        <v>119</v>
      </c>
      <c r="C19" s="92" t="s">
        <v>144</v>
      </c>
      <c r="D19" s="83" t="s">
        <v>153</v>
      </c>
      <c r="E19" s="90" t="s">
        <v>154</v>
      </c>
      <c r="F19" s="83" t="s">
        <v>251</v>
      </c>
      <c r="G19" s="16" t="s">
        <v>27</v>
      </c>
      <c r="H19" s="16" t="s">
        <v>39</v>
      </c>
      <c r="I19" s="17">
        <f>IF(OR(ISBLANK(H19),ISBLANK(G19)),"",INDEX('Risk Matrix'!$D$2:$H$6,MATCH(H19,Likelihood,0),MATCH(G19,Consequence,0)))</f>
        <v>2</v>
      </c>
      <c r="J19" s="94" t="s">
        <v>253</v>
      </c>
      <c r="K19" s="94" t="s">
        <v>121</v>
      </c>
      <c r="L19" s="168" t="s">
        <v>235</v>
      </c>
      <c r="M19" s="94" t="s">
        <v>252</v>
      </c>
      <c r="N19" s="16" t="s">
        <v>27</v>
      </c>
      <c r="O19" s="16" t="s">
        <v>28</v>
      </c>
      <c r="P19" s="17">
        <f>IF(OR(ISBLANK(O19),ISBLANK(N19)),"",INDEX('Risk Matrix'!$D$2:$H$6,MATCH(O19,Likelihood,0),MATCH(N19,Consequence,0)))</f>
        <v>2</v>
      </c>
      <c r="Q19" s="94"/>
      <c r="R19" s="15" t="s">
        <v>283</v>
      </c>
      <c r="S19" s="165"/>
    </row>
    <row r="20" spans="1:19" s="18" customFormat="1" ht="87.95" customHeight="1" x14ac:dyDescent="0.25">
      <c r="A20" s="166">
        <v>18</v>
      </c>
      <c r="B20" s="100" t="s">
        <v>124</v>
      </c>
      <c r="C20" s="92" t="s">
        <v>400</v>
      </c>
      <c r="D20" s="83" t="s">
        <v>236</v>
      </c>
      <c r="E20" s="90" t="s">
        <v>401</v>
      </c>
      <c r="F20" s="83" t="s">
        <v>177</v>
      </c>
      <c r="G20" s="16" t="s">
        <v>27</v>
      </c>
      <c r="H20" s="16" t="s">
        <v>39</v>
      </c>
      <c r="I20" s="17">
        <f>IF(OR(ISBLANK(H20),ISBLANK(G20)),"",INDEX('Risk Matrix'!$D$2:$H$6,MATCH(H20,Likelihood,0),MATCH(G20,Consequence,0)))</f>
        <v>2</v>
      </c>
      <c r="J20" s="94" t="s">
        <v>254</v>
      </c>
      <c r="K20" s="94" t="s">
        <v>121</v>
      </c>
      <c r="L20" s="94" t="s">
        <v>212</v>
      </c>
      <c r="M20" s="94" t="s">
        <v>255</v>
      </c>
      <c r="N20" s="16" t="s">
        <v>27</v>
      </c>
      <c r="O20" s="16" t="s">
        <v>28</v>
      </c>
      <c r="P20" s="17">
        <f>IF(OR(ISBLANK(O20),ISBLANK(N20)),"",INDEX('Risk Matrix'!$D$2:$H$6,MATCH(O20,Likelihood,0),MATCH(N20,Consequence,0)))</f>
        <v>2</v>
      </c>
      <c r="Q20" s="94"/>
      <c r="R20" s="15" t="s">
        <v>283</v>
      </c>
      <c r="S20" s="165"/>
    </row>
    <row r="21" spans="1:19" s="18" customFormat="1" ht="180" customHeight="1" x14ac:dyDescent="0.25">
      <c r="A21" s="164">
        <v>19</v>
      </c>
      <c r="B21" s="102" t="s">
        <v>387</v>
      </c>
      <c r="C21" s="93" t="s">
        <v>213</v>
      </c>
      <c r="D21" s="83" t="s">
        <v>214</v>
      </c>
      <c r="E21" s="108" t="s">
        <v>458</v>
      </c>
      <c r="F21" s="90" t="s">
        <v>215</v>
      </c>
      <c r="G21" s="16" t="s">
        <v>37</v>
      </c>
      <c r="H21" s="16" t="s">
        <v>28</v>
      </c>
      <c r="I21" s="17">
        <f>IF(OR(ISBLANK(H21),ISBLANK(G21)),"",INDEX('Risk Matrix'!$D$2:$H$6,MATCH(H21,Likelihood,0),MATCH(G21,Consequence,0)))</f>
        <v>2</v>
      </c>
      <c r="J21" s="108" t="s">
        <v>459</v>
      </c>
      <c r="K21" s="94" t="s">
        <v>121</v>
      </c>
      <c r="L21" s="108" t="s">
        <v>460</v>
      </c>
      <c r="M21" s="92" t="s">
        <v>301</v>
      </c>
      <c r="N21" s="16" t="s">
        <v>37</v>
      </c>
      <c r="O21" s="16" t="s">
        <v>28</v>
      </c>
      <c r="P21" s="17">
        <f>IF(OR(ISBLANK(O21),ISBLANK(N21)),"",INDEX('Risk Matrix'!$D$2:$H$6,MATCH(O21,Likelihood,0),MATCH(N21,Consequence,0)))</f>
        <v>2</v>
      </c>
      <c r="Q21" s="94"/>
      <c r="R21" s="15" t="s">
        <v>283</v>
      </c>
      <c r="S21" s="165"/>
    </row>
    <row r="22" spans="1:19" s="18" customFormat="1" ht="156" customHeight="1" x14ac:dyDescent="0.25">
      <c r="A22" s="166">
        <v>20</v>
      </c>
      <c r="B22" s="102" t="s">
        <v>192</v>
      </c>
      <c r="C22" s="93" t="s">
        <v>216</v>
      </c>
      <c r="D22" s="83" t="s">
        <v>241</v>
      </c>
      <c r="E22" s="92" t="s">
        <v>461</v>
      </c>
      <c r="F22" s="90" t="s">
        <v>180</v>
      </c>
      <c r="G22" s="16" t="s">
        <v>37</v>
      </c>
      <c r="H22" s="16" t="s">
        <v>39</v>
      </c>
      <c r="I22" s="17">
        <f>IF(OR(ISBLANK(H22),ISBLANK(G22)),"",INDEX('Risk Matrix'!$D$2:$H$6,MATCH(H22,Likelihood,0),MATCH(G22,Consequence,0)))</f>
        <v>3</v>
      </c>
      <c r="J22" s="94" t="s">
        <v>462</v>
      </c>
      <c r="K22" s="94" t="s">
        <v>121</v>
      </c>
      <c r="L22" s="94" t="s">
        <v>425</v>
      </c>
      <c r="M22" s="92"/>
      <c r="N22" s="16" t="s">
        <v>37</v>
      </c>
      <c r="O22" s="16" t="s">
        <v>28</v>
      </c>
      <c r="P22" s="17">
        <f>IF(OR(ISBLANK(O22),ISBLANK(N22)),"",INDEX('Risk Matrix'!$D$2:$H$6,MATCH(O22,Likelihood,0),MATCH(N22,Consequence,0)))</f>
        <v>2</v>
      </c>
      <c r="Q22" s="94"/>
      <c r="R22" s="15" t="s">
        <v>283</v>
      </c>
      <c r="S22" s="165"/>
    </row>
    <row r="23" spans="1:19" s="95" customFormat="1" ht="78.75" x14ac:dyDescent="0.25">
      <c r="A23" s="164">
        <v>21</v>
      </c>
      <c r="B23" s="109" t="s">
        <v>463</v>
      </c>
      <c r="C23" s="93" t="s">
        <v>112</v>
      </c>
      <c r="D23" s="92" t="s">
        <v>402</v>
      </c>
      <c r="E23" s="90" t="s">
        <v>217</v>
      </c>
      <c r="F23" s="93" t="s">
        <v>202</v>
      </c>
      <c r="G23" s="16" t="s">
        <v>27</v>
      </c>
      <c r="H23" s="16" t="s">
        <v>39</v>
      </c>
      <c r="I23" s="17">
        <f>IF(OR(ISBLANK(H23),ISBLANK(G23)),"",INDEX('Risk Matrix'!$D$2:$H$6,MATCH(H23,Likelihood,0),MATCH(G23,Consequence,0)))</f>
        <v>2</v>
      </c>
      <c r="J23" s="94" t="s">
        <v>218</v>
      </c>
      <c r="K23" s="94" t="s">
        <v>121</v>
      </c>
      <c r="L23" s="94" t="s">
        <v>403</v>
      </c>
      <c r="M23" s="92"/>
      <c r="N23" s="16" t="s">
        <v>27</v>
      </c>
      <c r="O23" s="16" t="s">
        <v>28</v>
      </c>
      <c r="P23" s="17">
        <f>IF(OR(ISBLANK(O23),ISBLANK(N23)),"",INDEX('Risk Matrix'!$D$2:$H$6,MATCH(O23,Likelihood,0),MATCH(N23,Consequence,0)))</f>
        <v>2</v>
      </c>
      <c r="Q23" s="94"/>
      <c r="R23" s="15" t="s">
        <v>283</v>
      </c>
      <c r="S23" s="165"/>
    </row>
    <row r="24" spans="1:19" s="18" customFormat="1" ht="139.5" customHeight="1" x14ac:dyDescent="0.25">
      <c r="A24" s="166">
        <v>22</v>
      </c>
      <c r="B24" s="102" t="s">
        <v>190</v>
      </c>
      <c r="C24" s="93" t="s">
        <v>141</v>
      </c>
      <c r="D24" s="83" t="s">
        <v>219</v>
      </c>
      <c r="E24" s="92" t="s">
        <v>237</v>
      </c>
      <c r="F24" s="90" t="s">
        <v>191</v>
      </c>
      <c r="G24" s="16" t="s">
        <v>37</v>
      </c>
      <c r="H24" s="16" t="s">
        <v>28</v>
      </c>
      <c r="I24" s="17">
        <f>IF(OR(ISBLANK(H24),ISBLANK(G24)),"",INDEX('Risk Matrix'!$D$2:$H$6,MATCH(H24,Likelihood,0),MATCH(G24,Consequence,0)))</f>
        <v>2</v>
      </c>
      <c r="J24" s="94" t="s">
        <v>220</v>
      </c>
      <c r="K24" s="94" t="s">
        <v>121</v>
      </c>
      <c r="L24" s="94" t="s">
        <v>179</v>
      </c>
      <c r="M24" s="92"/>
      <c r="N24" s="16" t="s">
        <v>37</v>
      </c>
      <c r="O24" s="16" t="s">
        <v>28</v>
      </c>
      <c r="P24" s="17">
        <f>IF(OR(ISBLANK(O24),ISBLANK(N24)),"",INDEX('Risk Matrix'!$D$2:$H$6,MATCH(O24,Likelihood,0),MATCH(N24,Consequence,0)))</f>
        <v>2</v>
      </c>
      <c r="Q24" s="94"/>
      <c r="R24" s="15" t="s">
        <v>283</v>
      </c>
      <c r="S24" s="165"/>
    </row>
    <row r="25" spans="1:19" s="18" customFormat="1" ht="139.5" customHeight="1" x14ac:dyDescent="0.25">
      <c r="A25" s="164">
        <v>23</v>
      </c>
      <c r="B25" s="102" t="s">
        <v>193</v>
      </c>
      <c r="C25" s="93" t="s">
        <v>142</v>
      </c>
      <c r="D25" s="83" t="s">
        <v>158</v>
      </c>
      <c r="E25" s="92" t="s">
        <v>143</v>
      </c>
      <c r="F25" s="90" t="s">
        <v>177</v>
      </c>
      <c r="G25" s="16" t="s">
        <v>27</v>
      </c>
      <c r="H25" s="16" t="s">
        <v>39</v>
      </c>
      <c r="I25" s="17">
        <f>IF(OR(ISBLANK(H25),ISBLANK(G25)),"",INDEX('Risk Matrix'!$D$2:$H$6,MATCH(H25,Likelihood,0),MATCH(G25,Consequence,0)))</f>
        <v>2</v>
      </c>
      <c r="J25" s="94" t="s">
        <v>221</v>
      </c>
      <c r="K25" s="94" t="s">
        <v>121</v>
      </c>
      <c r="L25" s="94" t="s">
        <v>179</v>
      </c>
      <c r="M25" s="92"/>
      <c r="N25" s="16" t="s">
        <v>27</v>
      </c>
      <c r="O25" s="16" t="s">
        <v>28</v>
      </c>
      <c r="P25" s="17">
        <f>IF(OR(ISBLANK(O25),ISBLANK(N25)),"",INDEX('Risk Matrix'!$D$2:$H$6,MATCH(O25,Likelihood,0),MATCH(N25,Consequence,0)))</f>
        <v>2</v>
      </c>
      <c r="Q25" s="94"/>
      <c r="R25" s="15" t="s">
        <v>283</v>
      </c>
      <c r="S25" s="165"/>
    </row>
    <row r="26" spans="1:19" s="18" customFormat="1" ht="198.95" customHeight="1" x14ac:dyDescent="0.25">
      <c r="A26" s="166">
        <v>24</v>
      </c>
      <c r="B26" s="109" t="s">
        <v>406</v>
      </c>
      <c r="C26" s="108" t="s">
        <v>222</v>
      </c>
      <c r="D26" s="145" t="s">
        <v>173</v>
      </c>
      <c r="E26" s="145" t="s">
        <v>414</v>
      </c>
      <c r="F26" s="145" t="s">
        <v>415</v>
      </c>
      <c r="G26" s="146" t="s">
        <v>37</v>
      </c>
      <c r="H26" s="146" t="s">
        <v>39</v>
      </c>
      <c r="I26" s="147">
        <f>IF(OR(ISBLANK(H26),ISBLANK(G26)),"",INDEX('Risk Matrix'!$D$2:$H$6,MATCH(H26,Likelihood,0),MATCH(G26,Consequence,0)))</f>
        <v>3</v>
      </c>
      <c r="J26" s="108" t="s">
        <v>223</v>
      </c>
      <c r="K26" s="108" t="s">
        <v>121</v>
      </c>
      <c r="L26" s="108" t="s">
        <v>194</v>
      </c>
      <c r="M26" s="108" t="s">
        <v>302</v>
      </c>
      <c r="N26" s="146" t="s">
        <v>37</v>
      </c>
      <c r="O26" s="146" t="s">
        <v>39</v>
      </c>
      <c r="P26" s="147">
        <f>IF(OR(ISBLANK(O26),ISBLANK(N26)),"",INDEX('Risk Matrix'!$D$2:$H$6,MATCH(O26,Likelihood,0),MATCH(N26,Consequence,0)))</f>
        <v>3</v>
      </c>
      <c r="Q26" s="108" t="s">
        <v>416</v>
      </c>
      <c r="R26" s="148" t="s">
        <v>283</v>
      </c>
      <c r="S26" s="167"/>
    </row>
    <row r="27" spans="1:19" s="18" customFormat="1" ht="75" x14ac:dyDescent="0.25">
      <c r="A27" s="164">
        <v>25</v>
      </c>
      <c r="B27" s="109" t="s">
        <v>165</v>
      </c>
      <c r="C27" s="108" t="s">
        <v>411</v>
      </c>
      <c r="D27" s="145" t="s">
        <v>303</v>
      </c>
      <c r="E27" s="145" t="s">
        <v>166</v>
      </c>
      <c r="F27" s="145" t="s">
        <v>177</v>
      </c>
      <c r="G27" s="146" t="s">
        <v>37</v>
      </c>
      <c r="H27" s="146" t="s">
        <v>39</v>
      </c>
      <c r="I27" s="147">
        <f>IF(OR(ISBLANK(H27),ISBLANK(G27)),"",INDEX('Risk Matrix'!$D$2:$H$6,MATCH(H27,Likelihood,0),MATCH(G27,Consequence,0)))</f>
        <v>3</v>
      </c>
      <c r="J27" s="108" t="s">
        <v>256</v>
      </c>
      <c r="K27" s="108" t="s">
        <v>121</v>
      </c>
      <c r="L27" s="108" t="s">
        <v>179</v>
      </c>
      <c r="M27" s="108"/>
      <c r="N27" s="146" t="s">
        <v>37</v>
      </c>
      <c r="O27" s="146" t="s">
        <v>39</v>
      </c>
      <c r="P27" s="147">
        <f>IF(OR(ISBLANK(O27),ISBLANK(N27)),"",INDEX('Risk Matrix'!$D$2:$H$6,MATCH(O27,Likelihood,0),MATCH(N27,Consequence,0)))</f>
        <v>3</v>
      </c>
      <c r="Q27" s="108" t="s">
        <v>224</v>
      </c>
      <c r="R27" s="148" t="s">
        <v>283</v>
      </c>
      <c r="S27" s="167"/>
    </row>
    <row r="28" spans="1:19" s="18" customFormat="1" ht="90" x14ac:dyDescent="0.25">
      <c r="A28" s="166">
        <v>26</v>
      </c>
      <c r="B28" s="100" t="s">
        <v>125</v>
      </c>
      <c r="C28" s="92" t="s">
        <v>195</v>
      </c>
      <c r="D28" s="83" t="s">
        <v>201</v>
      </c>
      <c r="E28" s="90" t="s">
        <v>464</v>
      </c>
      <c r="F28" s="83" t="s">
        <v>177</v>
      </c>
      <c r="G28" s="16" t="s">
        <v>37</v>
      </c>
      <c r="H28" s="16" t="s">
        <v>28</v>
      </c>
      <c r="I28" s="17">
        <f>IF(OR(ISBLANK(H28),ISBLANK(G28)),"",INDEX('Risk Matrix'!$D$2:$H$6,MATCH(H28,Likelihood,0),MATCH(G28,Consequence,0)))</f>
        <v>2</v>
      </c>
      <c r="J28" s="94" t="s">
        <v>404</v>
      </c>
      <c r="K28" s="94" t="s">
        <v>121</v>
      </c>
      <c r="L28" s="94" t="s">
        <v>225</v>
      </c>
      <c r="M28" s="108" t="s">
        <v>245</v>
      </c>
      <c r="N28" s="16" t="s">
        <v>37</v>
      </c>
      <c r="O28" s="16" t="s">
        <v>28</v>
      </c>
      <c r="P28" s="17">
        <f>IF(OR(ISBLANK(O28),ISBLANK(N28)),"",INDEX('Risk Matrix'!$D$2:$H$6,MATCH(O28,Likelihood,0),MATCH(N28,Consequence,0)))</f>
        <v>2</v>
      </c>
      <c r="Q28" s="94" t="s">
        <v>304</v>
      </c>
      <c r="R28" s="15" t="s">
        <v>283</v>
      </c>
      <c r="S28" s="165"/>
    </row>
    <row r="29" spans="1:19" s="18" customFormat="1" ht="85.7" customHeight="1" x14ac:dyDescent="0.25">
      <c r="A29" s="164">
        <v>27</v>
      </c>
      <c r="B29" s="103" t="s">
        <v>167</v>
      </c>
      <c r="C29" s="105" t="s">
        <v>466</v>
      </c>
      <c r="D29" s="90" t="s">
        <v>227</v>
      </c>
      <c r="E29" s="169" t="s">
        <v>465</v>
      </c>
      <c r="F29" s="83" t="s">
        <v>177</v>
      </c>
      <c r="G29" s="16" t="s">
        <v>37</v>
      </c>
      <c r="H29" s="16" t="s">
        <v>28</v>
      </c>
      <c r="I29" s="17">
        <f>IF(OR(ISBLANK(H29),ISBLANK(G29)),"",INDEX('Risk Matrix'!$D$2:$H$6,MATCH(H29,Likelihood,0),MATCH(G29,Consequence,0)))</f>
        <v>2</v>
      </c>
      <c r="J29" s="83" t="s">
        <v>226</v>
      </c>
      <c r="K29" s="94"/>
      <c r="L29" s="94" t="s">
        <v>177</v>
      </c>
      <c r="M29" s="94"/>
      <c r="N29" s="16" t="s">
        <v>37</v>
      </c>
      <c r="O29" s="16" t="s">
        <v>28</v>
      </c>
      <c r="P29" s="17">
        <f>IF(OR(ISBLANK(O29),ISBLANK(N29)),"",INDEX('Risk Matrix'!$D$2:$H$6,MATCH(O29,Likelihood,0),MATCH(N29,Consequence,0)))</f>
        <v>2</v>
      </c>
      <c r="Q29" s="94"/>
      <c r="R29" s="15" t="s">
        <v>283</v>
      </c>
      <c r="S29" s="165"/>
    </row>
    <row r="30" spans="1:19" s="18" customFormat="1" ht="105" x14ac:dyDescent="0.25">
      <c r="A30" s="166">
        <v>28</v>
      </c>
      <c r="B30" s="103" t="s">
        <v>127</v>
      </c>
      <c r="C30" s="104" t="s">
        <v>228</v>
      </c>
      <c r="D30" s="83" t="s">
        <v>229</v>
      </c>
      <c r="E30" s="104" t="s">
        <v>151</v>
      </c>
      <c r="F30" s="83" t="s">
        <v>177</v>
      </c>
      <c r="G30" s="16" t="s">
        <v>37</v>
      </c>
      <c r="H30" s="16" t="s">
        <v>28</v>
      </c>
      <c r="I30" s="17">
        <f>IF(OR(ISBLANK(H30),ISBLANK(G30)),"",INDEX('Risk Matrix'!$D$2:$H$6,MATCH(H30,Likelihood,0),MATCH(G30,Consequence,0)))</f>
        <v>2</v>
      </c>
      <c r="J30" s="94" t="s">
        <v>226</v>
      </c>
      <c r="K30" s="94"/>
      <c r="L30" s="94" t="s">
        <v>177</v>
      </c>
      <c r="M30" s="94"/>
      <c r="N30" s="16" t="s">
        <v>37</v>
      </c>
      <c r="O30" s="16" t="s">
        <v>28</v>
      </c>
      <c r="P30" s="17">
        <f>IF(OR(ISBLANK(O30),ISBLANK(N30)),"",INDEX('Risk Matrix'!$D$2:$H$6,MATCH(O30,Likelihood,0),MATCH(N30,Consequence,0)))</f>
        <v>2</v>
      </c>
      <c r="Q30" s="94"/>
      <c r="R30" s="15" t="s">
        <v>283</v>
      </c>
      <c r="S30" s="165"/>
    </row>
    <row r="31" spans="1:19" s="18" customFormat="1" ht="105" x14ac:dyDescent="0.25">
      <c r="A31" s="164">
        <v>29</v>
      </c>
      <c r="B31" s="100" t="s">
        <v>128</v>
      </c>
      <c r="C31" s="92" t="s">
        <v>230</v>
      </c>
      <c r="D31" s="83" t="s">
        <v>129</v>
      </c>
      <c r="E31" s="90" t="s">
        <v>231</v>
      </c>
      <c r="F31" s="83" t="s">
        <v>177</v>
      </c>
      <c r="G31" s="16" t="s">
        <v>37</v>
      </c>
      <c r="H31" s="16" t="s">
        <v>28</v>
      </c>
      <c r="I31" s="17">
        <f>IF(OR(ISBLANK(H31),ISBLANK(G31)),"",INDEX('Risk Matrix'!$D$2:$H$6,MATCH(H31,Likelihood,0),MATCH(G31,Consequence,0)))</f>
        <v>2</v>
      </c>
      <c r="J31" s="94" t="s">
        <v>226</v>
      </c>
      <c r="K31" s="94"/>
      <c r="L31" s="94" t="s">
        <v>177</v>
      </c>
      <c r="M31" s="94"/>
      <c r="N31" s="16" t="s">
        <v>37</v>
      </c>
      <c r="O31" s="16" t="s">
        <v>28</v>
      </c>
      <c r="P31" s="17">
        <f>IF(OR(ISBLANK(O31),ISBLANK(N31)),"",INDEX('Risk Matrix'!$D$2:$H$6,MATCH(O31,Likelihood,0),MATCH(N31,Consequence,0)))</f>
        <v>2</v>
      </c>
      <c r="Q31" s="94"/>
      <c r="R31" s="15" t="s">
        <v>283</v>
      </c>
      <c r="S31" s="165"/>
    </row>
    <row r="32" spans="1:19" s="18" customFormat="1" ht="150" x14ac:dyDescent="0.25">
      <c r="A32" s="166">
        <v>30</v>
      </c>
      <c r="B32" s="109" t="s">
        <v>150</v>
      </c>
      <c r="C32" s="108" t="s">
        <v>130</v>
      </c>
      <c r="D32" s="145" t="s">
        <v>232</v>
      </c>
      <c r="E32" s="145" t="s">
        <v>426</v>
      </c>
      <c r="F32" s="145" t="s">
        <v>177</v>
      </c>
      <c r="G32" s="146" t="s">
        <v>37</v>
      </c>
      <c r="H32" s="146" t="s">
        <v>39</v>
      </c>
      <c r="I32" s="147">
        <f>IF(OR(ISBLANK(H32),ISBLANK(G32)),"",INDEX('Risk Matrix'!$D$2:$H$6,MATCH(H32,Likelihood,0),MATCH(G32,Consequence,0)))</f>
        <v>3</v>
      </c>
      <c r="J32" s="108" t="s">
        <v>226</v>
      </c>
      <c r="K32" s="108" t="s">
        <v>121</v>
      </c>
      <c r="L32" s="108" t="s">
        <v>177</v>
      </c>
      <c r="M32" s="108" t="s">
        <v>394</v>
      </c>
      <c r="N32" s="146" t="s">
        <v>37</v>
      </c>
      <c r="O32" s="146" t="s">
        <v>39</v>
      </c>
      <c r="P32" s="147">
        <f>IF(OR(ISBLANK(O32),ISBLANK(N32)),"",INDEX('Risk Matrix'!$D$2:$H$6,MATCH(O32,Likelihood,0),MATCH(N32,Consequence,0)))</f>
        <v>3</v>
      </c>
      <c r="Q32" s="108" t="s">
        <v>388</v>
      </c>
      <c r="R32" s="148" t="s">
        <v>283</v>
      </c>
      <c r="S32" s="167"/>
    </row>
    <row r="33" spans="1:20" s="19" customFormat="1" ht="104.1" customHeight="1" x14ac:dyDescent="0.25">
      <c r="A33" s="164">
        <v>31</v>
      </c>
      <c r="B33" s="140" t="s">
        <v>419</v>
      </c>
      <c r="C33" s="156" t="s">
        <v>419</v>
      </c>
      <c r="D33" s="156" t="s">
        <v>405</v>
      </c>
      <c r="E33" s="157" t="s">
        <v>467</v>
      </c>
      <c r="F33" s="104" t="s">
        <v>468</v>
      </c>
      <c r="G33" s="146" t="s">
        <v>27</v>
      </c>
      <c r="H33" s="146" t="s">
        <v>26</v>
      </c>
      <c r="I33" s="17">
        <f>IF(OR(ISBLANK(H33),ISBLANK(G33)),"",INDEX('Risk Matrix'!$D$2:$H$6,MATCH(H33,Likelihood,0),MATCH(G33,Consequence,0)))</f>
        <v>3</v>
      </c>
      <c r="J33" s="108" t="s">
        <v>469</v>
      </c>
      <c r="K33" s="109"/>
      <c r="L33" s="104" t="s">
        <v>470</v>
      </c>
      <c r="M33" s="108" t="s">
        <v>420</v>
      </c>
      <c r="N33" s="146" t="s">
        <v>27</v>
      </c>
      <c r="O33" s="146" t="s">
        <v>26</v>
      </c>
      <c r="P33" s="17">
        <f>IF(OR(ISBLANK(O33),ISBLANK(N33)),"",INDEX('Risk Matrix'!$D$2:$H$6,MATCH(O33,Likelihood,0),MATCH(N33,Consequence,0)))</f>
        <v>3</v>
      </c>
      <c r="Q33" s="108" t="s">
        <v>307</v>
      </c>
      <c r="R33" s="148" t="s">
        <v>306</v>
      </c>
      <c r="S33" s="170"/>
      <c r="T33" s="91"/>
    </row>
    <row r="34" spans="1:20" s="19" customFormat="1" ht="93" customHeight="1" x14ac:dyDescent="0.25">
      <c r="A34" s="166">
        <v>32</v>
      </c>
      <c r="B34" s="109" t="s">
        <v>311</v>
      </c>
      <c r="C34" s="108" t="s">
        <v>476</v>
      </c>
      <c r="D34" s="145" t="s">
        <v>312</v>
      </c>
      <c r="E34" s="108" t="s">
        <v>313</v>
      </c>
      <c r="F34" s="159" t="s">
        <v>177</v>
      </c>
      <c r="G34" s="146" t="s">
        <v>37</v>
      </c>
      <c r="H34" s="146" t="s">
        <v>28</v>
      </c>
      <c r="I34" s="17">
        <f>IF(OR(ISBLANK(H34),ISBLANK(G34)),"",INDEX('Risk Matrix'!$D$2:$H$6,MATCH(H34,Likelihood,0),MATCH(G34,Consequence,0)))</f>
        <v>2</v>
      </c>
      <c r="J34" s="108" t="s">
        <v>314</v>
      </c>
      <c r="K34" s="171"/>
      <c r="L34" s="109"/>
      <c r="M34" s="109"/>
      <c r="N34" s="146" t="s">
        <v>37</v>
      </c>
      <c r="O34" s="146" t="s">
        <v>28</v>
      </c>
      <c r="P34" s="17">
        <f>IF(OR(ISBLANK(O34),ISBLANK(N34)),"",INDEX('Risk Matrix'!$D$2:$H$6,MATCH(O34,Likelihood,0),MATCH(N34,Consequence,0)))</f>
        <v>2</v>
      </c>
      <c r="Q34" s="108" t="s">
        <v>315</v>
      </c>
      <c r="R34" s="148" t="s">
        <v>306</v>
      </c>
      <c r="S34" s="170"/>
      <c r="T34" s="91"/>
    </row>
    <row r="35" spans="1:20" s="19" customFormat="1" ht="104.1" customHeight="1" x14ac:dyDescent="0.25">
      <c r="A35" s="164">
        <v>33</v>
      </c>
      <c r="B35" s="109" t="s">
        <v>424</v>
      </c>
      <c r="C35" s="104" t="s">
        <v>309</v>
      </c>
      <c r="D35" s="160" t="s">
        <v>421</v>
      </c>
      <c r="E35" s="160" t="s">
        <v>472</v>
      </c>
      <c r="F35" s="159" t="s">
        <v>422</v>
      </c>
      <c r="G35" s="146" t="s">
        <v>37</v>
      </c>
      <c r="H35" s="146" t="s">
        <v>39</v>
      </c>
      <c r="I35" s="17">
        <f>IF(OR(ISBLANK(H35),ISBLANK(G35)),"",INDEX('Risk Matrix'!$D$2:$H$6,MATCH(H35,Likelihood,0),MATCH(G35,Consequence,0)))</f>
        <v>3</v>
      </c>
      <c r="J35" s="108" t="s">
        <v>471</v>
      </c>
      <c r="K35" s="109"/>
      <c r="L35" s="108" t="s">
        <v>310</v>
      </c>
      <c r="M35" s="109"/>
      <c r="N35" s="146" t="s">
        <v>37</v>
      </c>
      <c r="O35" s="146" t="s">
        <v>28</v>
      </c>
      <c r="P35" s="17">
        <f>IF(OR(ISBLANK(O35),ISBLANK(N35)),"",INDEX('Risk Matrix'!$D$2:$H$6,MATCH(O35,Likelihood,0),MATCH(N35,Consequence,0)))</f>
        <v>2</v>
      </c>
      <c r="Q35" s="108" t="s">
        <v>423</v>
      </c>
      <c r="R35" s="148" t="s">
        <v>306</v>
      </c>
      <c r="S35" s="170"/>
      <c r="T35" s="91"/>
    </row>
    <row r="36" spans="1:20" s="39" customFormat="1" ht="78" customHeight="1" x14ac:dyDescent="0.25">
      <c r="A36" s="166">
        <v>34</v>
      </c>
      <c r="B36" s="103" t="s">
        <v>316</v>
      </c>
      <c r="C36" s="104" t="s">
        <v>317</v>
      </c>
      <c r="D36" s="156" t="s">
        <v>318</v>
      </c>
      <c r="E36" s="104" t="s">
        <v>319</v>
      </c>
      <c r="F36" s="152"/>
      <c r="G36" s="146" t="s">
        <v>25</v>
      </c>
      <c r="H36" s="146" t="s">
        <v>39</v>
      </c>
      <c r="I36" s="17">
        <f>IF(OR(ISBLANK(H36),ISBLANK(G36)),"",INDEX('Risk Matrix'!$D$2:$H$6,MATCH(H36,Likelihood,0),MATCH(G36,Consequence,0)))</f>
        <v>3</v>
      </c>
      <c r="J36" s="104" t="s">
        <v>320</v>
      </c>
      <c r="K36" s="141"/>
      <c r="L36" s="141"/>
      <c r="M36" s="141"/>
      <c r="N36" s="146" t="s">
        <v>25</v>
      </c>
      <c r="O36" s="146" t="s">
        <v>38</v>
      </c>
      <c r="P36" s="17">
        <f>IF(OR(ISBLANK(O36),ISBLANK(N36)),"",INDEX('Risk Matrix'!$D$2:$H$6,MATCH(O36,Likelihood,0),MATCH(N36,Consequence,0)))</f>
        <v>2</v>
      </c>
      <c r="Q36" s="158" t="s">
        <v>321</v>
      </c>
      <c r="R36" s="148" t="s">
        <v>306</v>
      </c>
      <c r="S36" s="172"/>
    </row>
    <row r="37" spans="1:20" s="39" customFormat="1" ht="83.1" customHeight="1" x14ac:dyDescent="0.25">
      <c r="A37" s="164">
        <v>35</v>
      </c>
      <c r="B37" s="142" t="s">
        <v>322</v>
      </c>
      <c r="C37" s="104" t="s">
        <v>323</v>
      </c>
      <c r="D37" s="158" t="s">
        <v>324</v>
      </c>
      <c r="E37" s="161" t="s">
        <v>325</v>
      </c>
      <c r="F37" s="158" t="s">
        <v>177</v>
      </c>
      <c r="G37" s="153" t="s">
        <v>37</v>
      </c>
      <c r="H37" s="153" t="s">
        <v>28</v>
      </c>
      <c r="I37" s="17">
        <f>IF(OR(ISBLANK(H37),ISBLANK(G37)),"",INDEX('Risk Matrix'!$D$2:$H$6,MATCH(H37,Likelihood,0),MATCH(G37,Consequence,0)))</f>
        <v>2</v>
      </c>
      <c r="J37" s="104" t="s">
        <v>326</v>
      </c>
      <c r="K37" s="141"/>
      <c r="L37" s="104" t="s">
        <v>327</v>
      </c>
      <c r="M37" s="141"/>
      <c r="N37" s="153" t="s">
        <v>37</v>
      </c>
      <c r="O37" s="153" t="s">
        <v>28</v>
      </c>
      <c r="P37" s="17">
        <f>IF(OR(ISBLANK(O37),ISBLANK(N37)),"",INDEX('Risk Matrix'!$D$2:$H$6,MATCH(O37,Likelihood,0),MATCH(N37,Consequence,0)))</f>
        <v>2</v>
      </c>
      <c r="Q37" s="142"/>
      <c r="R37" s="148" t="s">
        <v>306</v>
      </c>
      <c r="S37" s="172"/>
    </row>
    <row r="38" spans="1:20" s="19" customFormat="1" ht="86.1" customHeight="1" thickBot="1" x14ac:dyDescent="0.3">
      <c r="A38" s="173">
        <v>36</v>
      </c>
      <c r="B38" s="174" t="s">
        <v>474</v>
      </c>
      <c r="C38" s="175" t="s">
        <v>475</v>
      </c>
      <c r="D38" s="175" t="s">
        <v>389</v>
      </c>
      <c r="E38" s="176" t="s">
        <v>473</v>
      </c>
      <c r="F38" s="175" t="s">
        <v>308</v>
      </c>
      <c r="G38" s="177" t="s">
        <v>37</v>
      </c>
      <c r="H38" s="177" t="s">
        <v>28</v>
      </c>
      <c r="I38" s="178">
        <f>IF(OR(ISBLANK(H38),ISBLANK(G38)),"",INDEX('Risk Matrix'!$D$2:$H$6,MATCH(H38,Likelihood,0),MATCH(G38,Consequence,0)))</f>
        <v>2</v>
      </c>
      <c r="J38" s="179"/>
      <c r="K38" s="180"/>
      <c r="L38" s="180"/>
      <c r="M38" s="180"/>
      <c r="N38" s="177" t="s">
        <v>37</v>
      </c>
      <c r="O38" s="177" t="s">
        <v>28</v>
      </c>
      <c r="P38" s="178">
        <f>IF(OR(ISBLANK(O38),ISBLANK(N38)),"",INDEX('Risk Matrix'!$D$2:$H$6,MATCH(O38,Likelihood,0),MATCH(N38,Consequence,0)))</f>
        <v>2</v>
      </c>
      <c r="Q38" s="180"/>
      <c r="R38" s="181" t="s">
        <v>306</v>
      </c>
      <c r="S38" s="182"/>
      <c r="T38" s="91"/>
    </row>
    <row r="47" spans="1:20" s="19" customFormat="1" ht="45" customHeight="1" x14ac:dyDescent="0.25">
      <c r="A47" s="96"/>
      <c r="C47" s="96"/>
      <c r="D47" s="20"/>
      <c r="E47" s="20"/>
      <c r="F47" s="20"/>
      <c r="G47" s="21"/>
      <c r="H47" s="21"/>
      <c r="I47" s="21"/>
      <c r="J47" s="21"/>
      <c r="K47" s="21"/>
      <c r="L47" s="21"/>
      <c r="M47" s="21"/>
    </row>
    <row r="48" spans="1:20" s="19" customFormat="1" ht="45" customHeight="1" x14ac:dyDescent="0.25">
      <c r="A48" s="96"/>
      <c r="C48" s="96"/>
      <c r="D48" s="20"/>
      <c r="E48" s="20"/>
      <c r="F48" s="20"/>
      <c r="G48" s="21"/>
      <c r="H48" s="21"/>
      <c r="I48" s="21"/>
      <c r="J48" s="21"/>
      <c r="K48" s="21"/>
      <c r="L48" s="21"/>
      <c r="M48" s="21"/>
    </row>
    <row r="49" spans="1:13" s="19" customFormat="1" ht="45" customHeight="1" x14ac:dyDescent="0.25">
      <c r="A49" s="96"/>
      <c r="C49" s="96"/>
      <c r="D49" s="20"/>
      <c r="E49" s="20"/>
      <c r="F49" s="20"/>
      <c r="G49" s="21"/>
      <c r="H49" s="21"/>
      <c r="I49" s="21"/>
      <c r="J49" s="21"/>
      <c r="K49" s="21"/>
      <c r="L49" s="21"/>
      <c r="M49" s="21"/>
    </row>
    <row r="50" spans="1:13" s="19" customFormat="1" ht="45" customHeight="1" x14ac:dyDescent="0.25">
      <c r="A50" s="96"/>
      <c r="C50" s="96"/>
      <c r="D50" s="20"/>
      <c r="E50" s="20"/>
      <c r="F50" s="20"/>
      <c r="G50" s="21"/>
      <c r="H50" s="21"/>
      <c r="I50" s="21"/>
      <c r="J50" s="21"/>
      <c r="K50" s="21"/>
      <c r="L50" s="21"/>
      <c r="M50" s="21"/>
    </row>
    <row r="51" spans="1:13" s="19" customFormat="1" ht="45" customHeight="1" x14ac:dyDescent="0.25">
      <c r="A51" s="96"/>
      <c r="C51" s="96"/>
      <c r="D51" s="20"/>
      <c r="E51" s="20"/>
      <c r="F51" s="20"/>
      <c r="G51" s="21"/>
      <c r="H51" s="21"/>
      <c r="I51" s="21"/>
      <c r="J51" s="21"/>
      <c r="K51" s="21"/>
      <c r="L51" s="21"/>
      <c r="M51" s="21"/>
    </row>
    <row r="52" spans="1:13" s="19" customFormat="1" ht="45" customHeight="1" x14ac:dyDescent="0.25">
      <c r="A52" s="96"/>
      <c r="C52" s="96"/>
      <c r="D52" s="20"/>
      <c r="E52" s="20"/>
      <c r="F52" s="20"/>
      <c r="G52" s="21"/>
      <c r="H52" s="21"/>
      <c r="I52" s="21"/>
      <c r="J52" s="21"/>
      <c r="K52" s="21"/>
      <c r="L52" s="21"/>
      <c r="M52" s="21"/>
    </row>
    <row r="53" spans="1:13" s="19" customFormat="1" ht="45" customHeight="1" x14ac:dyDescent="0.25">
      <c r="A53" s="96"/>
      <c r="C53" s="96"/>
      <c r="D53" s="20"/>
      <c r="E53" s="20"/>
      <c r="F53" s="20"/>
      <c r="G53" s="21"/>
      <c r="H53" s="21"/>
      <c r="I53" s="21"/>
      <c r="J53" s="21"/>
      <c r="K53" s="21"/>
      <c r="L53" s="21"/>
      <c r="M53" s="21"/>
    </row>
    <row r="54" spans="1:13" s="19" customFormat="1" ht="45" customHeight="1" x14ac:dyDescent="0.25">
      <c r="A54" s="96"/>
      <c r="C54" s="96"/>
      <c r="D54" s="20"/>
      <c r="E54" s="20"/>
      <c r="F54" s="20"/>
      <c r="G54" s="21"/>
      <c r="H54" s="21"/>
      <c r="I54" s="21"/>
      <c r="J54" s="21"/>
      <c r="K54" s="21"/>
      <c r="L54" s="21"/>
      <c r="M54" s="21"/>
    </row>
    <row r="55" spans="1:13" s="19" customFormat="1" ht="45" customHeight="1" x14ac:dyDescent="0.25">
      <c r="A55" s="96"/>
      <c r="C55" s="96"/>
      <c r="D55" s="20"/>
      <c r="E55" s="20"/>
      <c r="F55" s="20"/>
      <c r="G55" s="21"/>
      <c r="H55" s="21"/>
      <c r="I55" s="21"/>
      <c r="J55" s="21"/>
      <c r="K55" s="21"/>
      <c r="L55" s="21"/>
      <c r="M55" s="21"/>
    </row>
    <row r="56" spans="1:13" s="19" customFormat="1" ht="45" customHeight="1" x14ac:dyDescent="0.25">
      <c r="A56" s="96"/>
      <c r="C56" s="96"/>
      <c r="D56" s="20"/>
      <c r="E56" s="20"/>
      <c r="F56" s="20"/>
      <c r="G56" s="21"/>
      <c r="H56" s="21"/>
      <c r="I56" s="21"/>
      <c r="J56" s="21"/>
      <c r="K56" s="21"/>
      <c r="L56" s="21"/>
      <c r="M56" s="21"/>
    </row>
    <row r="57" spans="1:13" s="19" customFormat="1" ht="45" customHeight="1" x14ac:dyDescent="0.25">
      <c r="A57" s="96"/>
      <c r="C57" s="96"/>
      <c r="D57" s="20"/>
      <c r="E57" s="20"/>
      <c r="F57" s="20"/>
      <c r="G57" s="21"/>
      <c r="H57" s="21"/>
      <c r="I57" s="21"/>
      <c r="J57" s="21"/>
      <c r="K57" s="21"/>
      <c r="L57" s="21"/>
      <c r="M57" s="21"/>
    </row>
    <row r="58" spans="1:13" s="19" customFormat="1" ht="45" customHeight="1" x14ac:dyDescent="0.25">
      <c r="A58" s="96"/>
      <c r="C58" s="96"/>
      <c r="D58" s="20"/>
      <c r="E58" s="20"/>
      <c r="F58" s="20"/>
      <c r="G58" s="21"/>
      <c r="H58" s="21"/>
      <c r="I58" s="21"/>
      <c r="J58" s="21"/>
      <c r="K58" s="21"/>
      <c r="L58" s="21"/>
      <c r="M58" s="21"/>
    </row>
    <row r="59" spans="1:13" s="19" customFormat="1" ht="45" customHeight="1" x14ac:dyDescent="0.25">
      <c r="A59" s="96"/>
      <c r="C59" s="96"/>
      <c r="D59" s="20"/>
      <c r="E59" s="20"/>
      <c r="F59" s="20"/>
      <c r="G59" s="21"/>
      <c r="H59" s="21"/>
      <c r="I59" s="21"/>
      <c r="J59" s="21"/>
      <c r="K59" s="21"/>
      <c r="L59" s="21"/>
      <c r="M59" s="21"/>
    </row>
    <row r="60" spans="1:13" s="19" customFormat="1" ht="45" customHeight="1" x14ac:dyDescent="0.25">
      <c r="A60" s="96"/>
      <c r="C60" s="96"/>
      <c r="D60" s="20"/>
      <c r="E60" s="20"/>
      <c r="F60" s="20"/>
      <c r="G60" s="21"/>
      <c r="H60" s="21"/>
      <c r="I60" s="21"/>
      <c r="J60" s="21"/>
      <c r="K60" s="21"/>
      <c r="L60" s="21"/>
      <c r="M60" s="21"/>
    </row>
    <row r="61" spans="1:13" s="19" customFormat="1" ht="45" customHeight="1" x14ac:dyDescent="0.25">
      <c r="A61" s="96"/>
      <c r="C61" s="96"/>
      <c r="D61" s="20"/>
      <c r="E61" s="20"/>
      <c r="F61" s="20"/>
      <c r="G61" s="21"/>
      <c r="H61" s="21"/>
      <c r="I61" s="21"/>
      <c r="J61" s="21"/>
      <c r="K61" s="21"/>
      <c r="L61" s="21"/>
      <c r="M61" s="21"/>
    </row>
    <row r="62" spans="1:13" s="19" customFormat="1" ht="45" customHeight="1" x14ac:dyDescent="0.25">
      <c r="A62" s="96"/>
      <c r="C62" s="96"/>
      <c r="D62" s="20"/>
      <c r="E62" s="20"/>
      <c r="F62" s="20"/>
      <c r="G62" s="21"/>
      <c r="H62" s="21"/>
      <c r="I62" s="21"/>
      <c r="J62" s="21"/>
      <c r="K62" s="21"/>
      <c r="L62" s="21"/>
      <c r="M62" s="21"/>
    </row>
    <row r="63" spans="1:13" s="19" customFormat="1" ht="45" customHeight="1" x14ac:dyDescent="0.25">
      <c r="A63" s="96"/>
      <c r="C63" s="96"/>
      <c r="D63" s="20"/>
      <c r="E63" s="20"/>
      <c r="F63" s="20"/>
      <c r="G63" s="21"/>
      <c r="H63" s="21"/>
      <c r="I63" s="21"/>
      <c r="J63" s="21"/>
      <c r="K63" s="21"/>
      <c r="L63" s="21"/>
      <c r="M63" s="21"/>
    </row>
    <row r="64" spans="1:13" s="19" customFormat="1" ht="45" customHeight="1" x14ac:dyDescent="0.25">
      <c r="A64" s="96"/>
      <c r="C64" s="96"/>
      <c r="D64" s="20"/>
      <c r="E64" s="20"/>
      <c r="F64" s="20"/>
      <c r="G64" s="21"/>
      <c r="H64" s="21"/>
      <c r="I64" s="21"/>
      <c r="J64" s="21"/>
      <c r="K64" s="21"/>
      <c r="L64" s="21"/>
      <c r="M64" s="21"/>
    </row>
    <row r="65" spans="1:13" s="19" customFormat="1" ht="45" customHeight="1" x14ac:dyDescent="0.25">
      <c r="A65" s="96"/>
      <c r="C65" s="96"/>
      <c r="D65" s="20"/>
      <c r="E65" s="20"/>
      <c r="F65" s="20"/>
      <c r="G65" s="21"/>
      <c r="H65" s="21"/>
      <c r="I65" s="21"/>
      <c r="J65" s="21"/>
      <c r="K65" s="21"/>
      <c r="L65" s="21"/>
      <c r="M65" s="21"/>
    </row>
    <row r="66" spans="1:13" s="19" customFormat="1" ht="45" customHeight="1" x14ac:dyDescent="0.25">
      <c r="A66" s="96"/>
      <c r="C66" s="96"/>
      <c r="D66" s="20"/>
      <c r="E66" s="20"/>
      <c r="F66" s="20"/>
      <c r="G66" s="21"/>
      <c r="H66" s="21"/>
      <c r="I66" s="21"/>
      <c r="J66" s="21"/>
      <c r="K66" s="21"/>
      <c r="L66" s="21"/>
      <c r="M66" s="21"/>
    </row>
    <row r="67" spans="1:13" s="19" customFormat="1" ht="45" customHeight="1" x14ac:dyDescent="0.25">
      <c r="A67" s="96"/>
      <c r="C67" s="96"/>
      <c r="D67" s="20"/>
      <c r="E67" s="20"/>
      <c r="F67" s="20"/>
      <c r="G67" s="21"/>
      <c r="H67" s="21"/>
      <c r="I67" s="21"/>
      <c r="J67" s="21"/>
      <c r="K67" s="21"/>
      <c r="L67" s="21"/>
      <c r="M67" s="21"/>
    </row>
    <row r="68" spans="1:13" s="19" customFormat="1" ht="45" customHeight="1" x14ac:dyDescent="0.25">
      <c r="A68" s="96"/>
      <c r="C68" s="96"/>
      <c r="D68" s="20"/>
      <c r="E68" s="20"/>
      <c r="F68" s="20"/>
      <c r="G68" s="21"/>
      <c r="H68" s="21"/>
      <c r="I68" s="21"/>
      <c r="J68" s="21"/>
      <c r="K68" s="21"/>
      <c r="L68" s="21"/>
      <c r="M68" s="21"/>
    </row>
    <row r="69" spans="1:13" s="19" customFormat="1" ht="45" customHeight="1" x14ac:dyDescent="0.25">
      <c r="A69" s="96"/>
      <c r="C69" s="96"/>
      <c r="D69" s="20"/>
      <c r="E69" s="20"/>
      <c r="F69" s="20"/>
      <c r="G69" s="21"/>
      <c r="H69" s="21"/>
      <c r="I69" s="21"/>
      <c r="J69" s="21"/>
      <c r="K69" s="21"/>
      <c r="L69" s="21"/>
      <c r="M69" s="21"/>
    </row>
    <row r="70" spans="1:13" s="19" customFormat="1" ht="45" customHeight="1" x14ac:dyDescent="0.25">
      <c r="A70" s="96"/>
      <c r="C70" s="96"/>
      <c r="D70" s="20"/>
      <c r="E70" s="20"/>
      <c r="F70" s="20"/>
      <c r="G70" s="21"/>
      <c r="H70" s="21"/>
      <c r="I70" s="21"/>
      <c r="J70" s="21"/>
      <c r="K70" s="21"/>
      <c r="L70" s="21"/>
      <c r="M70" s="21"/>
    </row>
    <row r="71" spans="1:13" s="19" customFormat="1" ht="45" customHeight="1" x14ac:dyDescent="0.25">
      <c r="A71" s="96"/>
      <c r="C71" s="96"/>
      <c r="D71" s="20"/>
      <c r="E71" s="20"/>
      <c r="F71" s="20"/>
      <c r="G71" s="21"/>
      <c r="H71" s="21"/>
      <c r="I71" s="21"/>
      <c r="J71" s="21"/>
      <c r="K71" s="21"/>
      <c r="L71" s="21"/>
      <c r="M71" s="21"/>
    </row>
    <row r="72" spans="1:13" s="19" customFormat="1" ht="45" customHeight="1" x14ac:dyDescent="0.25">
      <c r="A72" s="96"/>
      <c r="C72" s="96"/>
      <c r="D72" s="20"/>
      <c r="E72" s="20"/>
      <c r="F72" s="20"/>
      <c r="G72" s="21"/>
      <c r="H72" s="21"/>
      <c r="I72" s="21"/>
      <c r="J72" s="21"/>
      <c r="K72" s="21"/>
      <c r="L72" s="21"/>
      <c r="M72" s="21"/>
    </row>
    <row r="73" spans="1:13" s="19" customFormat="1" ht="45" customHeight="1" x14ac:dyDescent="0.25">
      <c r="A73" s="96"/>
      <c r="C73" s="96"/>
      <c r="D73" s="20"/>
      <c r="E73" s="20"/>
      <c r="F73" s="20"/>
      <c r="G73" s="21"/>
      <c r="H73" s="21"/>
      <c r="I73" s="21"/>
      <c r="J73" s="21"/>
      <c r="K73" s="21"/>
      <c r="L73" s="21"/>
      <c r="M73" s="21"/>
    </row>
    <row r="74" spans="1:13" s="19" customFormat="1" ht="45" customHeight="1" x14ac:dyDescent="0.25">
      <c r="A74" s="96"/>
      <c r="C74" s="96"/>
      <c r="D74" s="20"/>
      <c r="E74" s="20"/>
      <c r="F74" s="20"/>
      <c r="G74" s="21"/>
      <c r="H74" s="21"/>
      <c r="I74" s="21"/>
      <c r="J74" s="21"/>
      <c r="K74" s="21"/>
      <c r="L74" s="21"/>
      <c r="M74" s="21"/>
    </row>
    <row r="75" spans="1:13" s="19" customFormat="1" ht="45" customHeight="1" x14ac:dyDescent="0.25">
      <c r="A75" s="96"/>
      <c r="C75" s="96"/>
      <c r="D75" s="20"/>
      <c r="E75" s="20"/>
      <c r="F75" s="20"/>
      <c r="G75" s="21"/>
      <c r="H75" s="21"/>
      <c r="I75" s="21"/>
      <c r="J75" s="21"/>
      <c r="K75" s="21"/>
      <c r="L75" s="21"/>
      <c r="M75" s="21"/>
    </row>
    <row r="76" spans="1:13" s="19" customFormat="1" ht="45" customHeight="1" x14ac:dyDescent="0.25">
      <c r="A76" s="96"/>
      <c r="C76" s="96"/>
      <c r="D76" s="20"/>
      <c r="E76" s="20"/>
      <c r="F76" s="20"/>
      <c r="G76" s="21"/>
      <c r="H76" s="21"/>
      <c r="I76" s="21"/>
      <c r="J76" s="21"/>
      <c r="K76" s="21"/>
      <c r="L76" s="21"/>
      <c r="M76" s="21"/>
    </row>
    <row r="77" spans="1:13" s="19" customFormat="1" ht="45" customHeight="1" x14ac:dyDescent="0.25">
      <c r="A77" s="96"/>
      <c r="C77" s="96"/>
      <c r="D77" s="20"/>
      <c r="E77" s="20"/>
      <c r="F77" s="20"/>
      <c r="G77" s="21"/>
      <c r="H77" s="21"/>
      <c r="I77" s="21"/>
      <c r="J77" s="21"/>
      <c r="K77" s="21"/>
      <c r="L77" s="21"/>
      <c r="M77" s="21"/>
    </row>
    <row r="78" spans="1:13" s="19" customFormat="1" ht="45" customHeight="1" x14ac:dyDescent="0.25">
      <c r="A78" s="96"/>
      <c r="C78" s="96"/>
      <c r="D78" s="20"/>
      <c r="E78" s="20"/>
      <c r="F78" s="20"/>
      <c r="G78" s="21"/>
      <c r="H78" s="21"/>
      <c r="I78" s="21"/>
      <c r="J78" s="21"/>
      <c r="K78" s="21"/>
      <c r="L78" s="21"/>
      <c r="M78" s="21"/>
    </row>
    <row r="79" spans="1:13" s="19" customFormat="1" ht="45" customHeight="1" x14ac:dyDescent="0.25">
      <c r="A79" s="96"/>
      <c r="C79" s="96"/>
      <c r="D79" s="20"/>
      <c r="E79" s="20"/>
      <c r="F79" s="20"/>
      <c r="G79" s="21"/>
      <c r="H79" s="21"/>
      <c r="I79" s="21"/>
      <c r="J79" s="21"/>
      <c r="K79" s="21"/>
      <c r="L79" s="21"/>
      <c r="M79" s="21"/>
    </row>
    <row r="80" spans="1:13" s="19" customFormat="1" ht="45" customHeight="1" x14ac:dyDescent="0.25">
      <c r="A80" s="96"/>
      <c r="C80" s="96"/>
      <c r="D80" s="20"/>
      <c r="E80" s="20"/>
      <c r="F80" s="20"/>
      <c r="G80" s="21"/>
      <c r="H80" s="21"/>
      <c r="I80" s="21"/>
      <c r="J80" s="21"/>
      <c r="K80" s="21"/>
      <c r="L80" s="21"/>
      <c r="M80" s="21"/>
    </row>
    <row r="81" spans="1:13" s="19" customFormat="1" ht="33.75" customHeight="1" x14ac:dyDescent="0.25">
      <c r="A81" s="96"/>
      <c r="C81" s="96"/>
      <c r="D81" s="20"/>
      <c r="E81" s="20"/>
      <c r="F81" s="20"/>
      <c r="G81" s="21"/>
      <c r="H81" s="21"/>
      <c r="I81" s="21"/>
      <c r="J81" s="21"/>
      <c r="K81" s="21"/>
      <c r="L81" s="21"/>
      <c r="M81" s="21"/>
    </row>
    <row r="82" spans="1:13" s="19" customFormat="1" ht="33.75" customHeight="1" x14ac:dyDescent="0.25">
      <c r="A82" s="96"/>
      <c r="C82" s="96"/>
      <c r="D82" s="20"/>
      <c r="E82" s="20"/>
      <c r="F82" s="20"/>
      <c r="G82" s="21"/>
      <c r="H82" s="21"/>
      <c r="I82" s="21"/>
      <c r="J82" s="21"/>
      <c r="K82" s="21"/>
      <c r="L82" s="21"/>
      <c r="M82" s="21"/>
    </row>
    <row r="83" spans="1:13" s="19" customFormat="1" ht="33.75" customHeight="1" x14ac:dyDescent="0.25">
      <c r="A83" s="96"/>
      <c r="C83" s="96"/>
      <c r="D83" s="20"/>
      <c r="E83" s="20"/>
      <c r="F83" s="20"/>
      <c r="G83" s="21"/>
      <c r="H83" s="21"/>
      <c r="I83" s="21"/>
      <c r="J83" s="21"/>
      <c r="K83" s="21"/>
      <c r="L83" s="21"/>
      <c r="M83" s="21"/>
    </row>
    <row r="84" spans="1:13" s="19" customFormat="1" ht="33.75" customHeight="1" x14ac:dyDescent="0.25">
      <c r="A84" s="96"/>
      <c r="C84" s="96"/>
      <c r="D84" s="20"/>
      <c r="E84" s="20"/>
      <c r="F84" s="20"/>
      <c r="G84" s="21"/>
      <c r="H84" s="21"/>
      <c r="I84" s="21"/>
      <c r="J84" s="21"/>
      <c r="K84" s="21"/>
      <c r="L84" s="21"/>
      <c r="M84" s="21"/>
    </row>
    <row r="85" spans="1:13" s="19" customFormat="1" ht="33.75" customHeight="1" x14ac:dyDescent="0.25">
      <c r="A85" s="96"/>
      <c r="C85" s="96"/>
      <c r="D85" s="20"/>
      <c r="E85" s="20"/>
      <c r="F85" s="20"/>
      <c r="G85" s="21"/>
      <c r="H85" s="21"/>
      <c r="I85" s="21"/>
      <c r="J85" s="21"/>
      <c r="K85" s="21"/>
      <c r="L85" s="21"/>
      <c r="M85" s="21"/>
    </row>
    <row r="86" spans="1:13" s="19" customFormat="1" ht="33.75" customHeight="1" x14ac:dyDescent="0.25">
      <c r="A86" s="96"/>
      <c r="C86" s="96"/>
      <c r="D86" s="20"/>
      <c r="E86" s="20"/>
      <c r="F86" s="20"/>
      <c r="G86" s="21"/>
      <c r="H86" s="21"/>
      <c r="I86" s="21"/>
      <c r="J86" s="21"/>
      <c r="K86" s="21"/>
      <c r="L86" s="21"/>
      <c r="M86" s="21"/>
    </row>
    <row r="87" spans="1:13" s="19" customFormat="1" ht="33.75" customHeight="1" x14ac:dyDescent="0.25">
      <c r="A87" s="96"/>
      <c r="C87" s="96"/>
      <c r="D87" s="20"/>
      <c r="E87" s="20"/>
      <c r="F87" s="20"/>
      <c r="G87" s="21"/>
      <c r="H87" s="21"/>
      <c r="I87" s="21"/>
      <c r="J87" s="21"/>
      <c r="K87" s="21"/>
      <c r="L87" s="21"/>
      <c r="M87" s="21"/>
    </row>
    <row r="88" spans="1:13" s="19" customFormat="1" ht="33.75" customHeight="1" x14ac:dyDescent="0.25">
      <c r="A88" s="96"/>
      <c r="C88" s="96"/>
      <c r="D88" s="20"/>
      <c r="E88" s="20"/>
      <c r="F88" s="20"/>
      <c r="G88" s="21"/>
      <c r="H88" s="21"/>
      <c r="I88" s="21"/>
      <c r="J88" s="21"/>
      <c r="K88" s="21"/>
      <c r="L88" s="21"/>
      <c r="M88" s="21"/>
    </row>
    <row r="89" spans="1:13" s="19" customFormat="1" ht="33.75" customHeight="1" x14ac:dyDescent="0.25">
      <c r="A89" s="96"/>
      <c r="C89" s="96"/>
      <c r="D89" s="20"/>
      <c r="E89" s="20"/>
      <c r="F89" s="20"/>
      <c r="G89" s="21"/>
      <c r="H89" s="21"/>
      <c r="I89" s="21"/>
      <c r="J89" s="21"/>
      <c r="K89" s="21"/>
      <c r="L89" s="21"/>
      <c r="M89" s="21"/>
    </row>
    <row r="90" spans="1:13" s="19" customFormat="1" ht="33.75" customHeight="1" x14ac:dyDescent="0.25">
      <c r="A90" s="96"/>
      <c r="C90" s="96"/>
      <c r="D90" s="20"/>
      <c r="E90" s="20"/>
      <c r="F90" s="20"/>
      <c r="G90" s="21"/>
      <c r="H90" s="21"/>
      <c r="I90" s="21"/>
      <c r="J90" s="21"/>
      <c r="K90" s="21"/>
      <c r="L90" s="21"/>
      <c r="M90" s="21"/>
    </row>
    <row r="91" spans="1:13" s="19" customFormat="1" ht="33.75" customHeight="1" x14ac:dyDescent="0.25">
      <c r="A91" s="96"/>
      <c r="C91" s="96"/>
      <c r="D91" s="20"/>
      <c r="E91" s="20"/>
      <c r="F91" s="20"/>
      <c r="G91" s="21"/>
      <c r="H91" s="21"/>
      <c r="I91" s="21"/>
      <c r="J91" s="21"/>
      <c r="K91" s="21"/>
      <c r="L91" s="21"/>
      <c r="M91" s="21"/>
    </row>
    <row r="92" spans="1:13" s="19" customFormat="1" ht="33.75" customHeight="1" x14ac:dyDescent="0.25">
      <c r="A92" s="96"/>
      <c r="C92" s="96"/>
      <c r="D92" s="20"/>
      <c r="E92" s="20"/>
      <c r="F92" s="20"/>
      <c r="G92" s="21"/>
      <c r="H92" s="21"/>
      <c r="I92" s="21"/>
      <c r="J92" s="21"/>
      <c r="K92" s="21"/>
      <c r="L92" s="21"/>
      <c r="M92" s="21"/>
    </row>
    <row r="93" spans="1:13" s="19" customFormat="1" ht="33.75" customHeight="1" x14ac:dyDescent="0.25">
      <c r="A93" s="96"/>
      <c r="C93" s="96"/>
      <c r="D93" s="20"/>
      <c r="E93" s="20"/>
      <c r="F93" s="20"/>
      <c r="G93" s="21"/>
      <c r="H93" s="21"/>
      <c r="I93" s="21"/>
      <c r="J93" s="21"/>
      <c r="K93" s="21"/>
      <c r="L93" s="21"/>
      <c r="M93" s="21"/>
    </row>
    <row r="94" spans="1:13" s="19" customFormat="1" ht="33.75" customHeight="1" x14ac:dyDescent="0.25">
      <c r="A94" s="96"/>
      <c r="C94" s="96"/>
      <c r="D94" s="20"/>
      <c r="E94" s="20"/>
      <c r="F94" s="20"/>
      <c r="G94" s="21"/>
      <c r="H94" s="21"/>
      <c r="I94" s="21"/>
      <c r="J94" s="21"/>
      <c r="K94" s="21"/>
      <c r="L94" s="21"/>
      <c r="M94" s="21"/>
    </row>
    <row r="95" spans="1:13" s="19" customFormat="1" ht="33.75" customHeight="1" x14ac:dyDescent="0.25">
      <c r="A95" s="96"/>
      <c r="C95" s="96"/>
      <c r="D95" s="20"/>
      <c r="E95" s="20"/>
      <c r="F95" s="20"/>
      <c r="G95" s="21"/>
      <c r="H95" s="21"/>
      <c r="I95" s="21"/>
      <c r="J95" s="21"/>
      <c r="K95" s="21"/>
      <c r="L95" s="21"/>
      <c r="M95" s="21"/>
    </row>
    <row r="96" spans="1:13" s="19" customFormat="1" ht="33.75" customHeight="1" x14ac:dyDescent="0.25">
      <c r="A96" s="96"/>
      <c r="C96" s="96"/>
      <c r="D96" s="20"/>
      <c r="E96" s="20"/>
      <c r="F96" s="20"/>
      <c r="G96" s="21"/>
      <c r="H96" s="21"/>
      <c r="I96" s="21"/>
      <c r="J96" s="21"/>
      <c r="K96" s="21"/>
      <c r="L96" s="21"/>
      <c r="M96" s="21"/>
    </row>
    <row r="97" spans="1:13" s="19" customFormat="1" ht="33.75" customHeight="1" x14ac:dyDescent="0.25">
      <c r="A97" s="96"/>
      <c r="C97" s="96"/>
      <c r="D97" s="20"/>
      <c r="E97" s="20"/>
      <c r="F97" s="20"/>
      <c r="G97" s="21"/>
      <c r="H97" s="21"/>
      <c r="I97" s="21"/>
      <c r="J97" s="21"/>
      <c r="K97" s="21"/>
      <c r="L97" s="21"/>
      <c r="M97" s="21"/>
    </row>
    <row r="98" spans="1:13" s="19" customFormat="1" ht="33.75" customHeight="1" x14ac:dyDescent="0.25">
      <c r="A98" s="96"/>
      <c r="C98" s="96"/>
      <c r="D98" s="20"/>
      <c r="E98" s="20"/>
      <c r="F98" s="20"/>
      <c r="G98" s="21"/>
      <c r="H98" s="21"/>
      <c r="I98" s="21"/>
      <c r="J98" s="21"/>
      <c r="K98" s="21"/>
      <c r="L98" s="21"/>
      <c r="M98" s="21"/>
    </row>
    <row r="99" spans="1:13" s="19" customFormat="1" ht="33.75" customHeight="1" x14ac:dyDescent="0.25">
      <c r="A99" s="96"/>
      <c r="C99" s="96"/>
      <c r="D99" s="20"/>
      <c r="E99" s="20"/>
      <c r="F99" s="20"/>
      <c r="G99" s="21"/>
      <c r="H99" s="21"/>
      <c r="I99" s="21"/>
      <c r="J99" s="21"/>
      <c r="K99" s="21"/>
      <c r="L99" s="21"/>
      <c r="M99" s="21"/>
    </row>
    <row r="100" spans="1:13" s="19" customFormat="1" ht="33.75" customHeight="1" x14ac:dyDescent="0.25">
      <c r="A100" s="96"/>
      <c r="C100" s="96"/>
      <c r="D100" s="20"/>
      <c r="E100" s="20"/>
      <c r="F100" s="20"/>
      <c r="G100" s="21"/>
      <c r="H100" s="21"/>
      <c r="I100" s="21"/>
      <c r="J100" s="21"/>
      <c r="K100" s="21"/>
      <c r="L100" s="21"/>
      <c r="M100" s="21"/>
    </row>
    <row r="101" spans="1:13" s="19" customFormat="1" ht="33.75" customHeight="1" x14ac:dyDescent="0.25">
      <c r="A101" s="96"/>
      <c r="C101" s="96"/>
      <c r="D101" s="20"/>
      <c r="E101" s="20"/>
      <c r="F101" s="20"/>
      <c r="G101" s="21"/>
      <c r="H101" s="21"/>
      <c r="I101" s="21"/>
      <c r="J101" s="21"/>
      <c r="K101" s="21"/>
      <c r="L101" s="21"/>
      <c r="M101" s="21"/>
    </row>
    <row r="102" spans="1:13" s="19" customFormat="1" ht="33.75" customHeight="1" x14ac:dyDescent="0.25">
      <c r="A102" s="96"/>
      <c r="C102" s="96"/>
      <c r="D102" s="20"/>
      <c r="E102" s="20"/>
      <c r="F102" s="20"/>
      <c r="G102" s="21"/>
      <c r="H102" s="21"/>
      <c r="I102" s="21"/>
      <c r="J102" s="21"/>
      <c r="K102" s="21"/>
      <c r="L102" s="21"/>
      <c r="M102" s="21"/>
    </row>
    <row r="103" spans="1:13" s="19" customFormat="1" ht="33.75" customHeight="1" x14ac:dyDescent="0.25">
      <c r="A103" s="96"/>
      <c r="C103" s="96"/>
      <c r="D103" s="20"/>
      <c r="E103" s="20"/>
      <c r="F103" s="20"/>
      <c r="G103" s="21"/>
      <c r="H103" s="21"/>
      <c r="I103" s="21"/>
      <c r="J103" s="21"/>
      <c r="K103" s="21"/>
      <c r="L103" s="21"/>
      <c r="M103" s="21"/>
    </row>
    <row r="104" spans="1:13" s="19" customFormat="1" ht="33.75" customHeight="1" x14ac:dyDescent="0.25">
      <c r="A104" s="96"/>
      <c r="C104" s="96"/>
      <c r="D104" s="20"/>
      <c r="E104" s="20"/>
      <c r="F104" s="20"/>
      <c r="G104" s="21"/>
      <c r="H104" s="21"/>
      <c r="I104" s="21"/>
      <c r="J104" s="21"/>
      <c r="K104" s="21"/>
      <c r="L104" s="21"/>
      <c r="M104" s="21"/>
    </row>
    <row r="105" spans="1:13" s="19" customFormat="1" ht="33.75" customHeight="1" x14ac:dyDescent="0.25">
      <c r="A105" s="96"/>
      <c r="C105" s="96"/>
      <c r="D105" s="20"/>
      <c r="E105" s="20"/>
      <c r="F105" s="20"/>
      <c r="G105" s="21"/>
      <c r="H105" s="21"/>
      <c r="I105" s="21"/>
      <c r="J105" s="21"/>
      <c r="K105" s="21"/>
      <c r="L105" s="21"/>
      <c r="M105" s="21"/>
    </row>
    <row r="106" spans="1:13" s="19" customFormat="1" ht="33.75" customHeight="1" x14ac:dyDescent="0.25">
      <c r="A106" s="96"/>
      <c r="C106" s="96"/>
      <c r="D106" s="20"/>
      <c r="E106" s="20"/>
      <c r="F106" s="20"/>
      <c r="G106" s="21"/>
      <c r="H106" s="21"/>
      <c r="I106" s="21"/>
      <c r="J106" s="21"/>
      <c r="K106" s="21"/>
      <c r="L106" s="21"/>
      <c r="M106" s="21"/>
    </row>
    <row r="107" spans="1:13" s="19" customFormat="1" ht="33.75" customHeight="1" x14ac:dyDescent="0.25">
      <c r="A107" s="96"/>
      <c r="C107" s="96"/>
      <c r="D107" s="20"/>
      <c r="E107" s="20"/>
      <c r="F107" s="20"/>
      <c r="G107" s="21"/>
      <c r="H107" s="21"/>
      <c r="I107" s="21"/>
      <c r="J107" s="21"/>
      <c r="K107" s="21"/>
      <c r="L107" s="21"/>
      <c r="M107" s="21"/>
    </row>
    <row r="108" spans="1:13" s="19" customFormat="1" ht="33.75" customHeight="1" x14ac:dyDescent="0.25">
      <c r="A108" s="96"/>
      <c r="C108" s="96"/>
      <c r="D108" s="20"/>
      <c r="E108" s="20"/>
      <c r="F108" s="20"/>
      <c r="G108" s="21"/>
      <c r="H108" s="21"/>
      <c r="I108" s="21"/>
      <c r="J108" s="21"/>
      <c r="K108" s="21"/>
      <c r="L108" s="21"/>
      <c r="M108" s="21"/>
    </row>
    <row r="109" spans="1:13" s="19" customFormat="1" ht="33.75" customHeight="1" x14ac:dyDescent="0.25">
      <c r="A109" s="96"/>
      <c r="C109" s="96"/>
      <c r="D109" s="20"/>
      <c r="E109" s="20"/>
      <c r="F109" s="20"/>
      <c r="G109" s="21"/>
      <c r="H109" s="21"/>
      <c r="I109" s="21"/>
      <c r="J109" s="21"/>
      <c r="K109" s="21"/>
      <c r="L109" s="21"/>
      <c r="M109" s="21"/>
    </row>
    <row r="110" spans="1:13" s="19" customFormat="1" ht="33.75" customHeight="1" x14ac:dyDescent="0.25">
      <c r="A110" s="96"/>
      <c r="C110" s="96"/>
      <c r="D110" s="20"/>
      <c r="E110" s="20"/>
      <c r="F110" s="20"/>
      <c r="G110" s="21"/>
      <c r="H110" s="21"/>
      <c r="I110" s="21"/>
      <c r="J110" s="21"/>
      <c r="K110" s="21"/>
      <c r="L110" s="21"/>
      <c r="M110" s="21"/>
    </row>
    <row r="111" spans="1:13" s="19" customFormat="1" ht="33.75" customHeight="1" x14ac:dyDescent="0.25">
      <c r="A111" s="96"/>
      <c r="C111" s="96"/>
      <c r="D111" s="20"/>
      <c r="E111" s="20"/>
      <c r="F111" s="20"/>
      <c r="G111" s="21"/>
      <c r="H111" s="21"/>
      <c r="I111" s="21"/>
      <c r="J111" s="21"/>
      <c r="K111" s="21"/>
      <c r="L111" s="21"/>
      <c r="M111" s="21"/>
    </row>
    <row r="112" spans="1:13" s="19" customFormat="1" ht="33.75" customHeight="1" x14ac:dyDescent="0.25">
      <c r="A112" s="96"/>
      <c r="C112" s="96"/>
      <c r="D112" s="20"/>
      <c r="E112" s="20"/>
      <c r="F112" s="20"/>
      <c r="G112" s="21"/>
      <c r="H112" s="21"/>
      <c r="I112" s="21"/>
      <c r="J112" s="21"/>
      <c r="K112" s="21"/>
      <c r="L112" s="21"/>
      <c r="M112" s="21"/>
    </row>
    <row r="113" spans="1:13" s="19" customFormat="1" ht="33.75" customHeight="1" x14ac:dyDescent="0.25">
      <c r="A113" s="96"/>
      <c r="C113" s="96"/>
      <c r="D113" s="20"/>
      <c r="E113" s="20"/>
      <c r="F113" s="20"/>
      <c r="G113" s="21"/>
      <c r="H113" s="21"/>
      <c r="I113" s="21"/>
      <c r="J113" s="21"/>
      <c r="K113" s="21"/>
      <c r="L113" s="21"/>
      <c r="M113" s="21"/>
    </row>
    <row r="114" spans="1:13" s="19" customFormat="1" ht="33.75" customHeight="1" x14ac:dyDescent="0.25">
      <c r="A114" s="96"/>
      <c r="C114" s="96"/>
      <c r="D114" s="20"/>
      <c r="E114" s="20"/>
      <c r="F114" s="20"/>
      <c r="G114" s="21"/>
      <c r="H114" s="21"/>
      <c r="I114" s="21"/>
      <c r="J114" s="21"/>
      <c r="K114" s="21"/>
      <c r="L114" s="21"/>
      <c r="M114" s="21"/>
    </row>
    <row r="115" spans="1:13" s="19" customFormat="1" ht="33.75" customHeight="1" x14ac:dyDescent="0.25">
      <c r="A115" s="96"/>
      <c r="C115" s="96"/>
      <c r="D115" s="20"/>
      <c r="E115" s="20"/>
      <c r="F115" s="20"/>
      <c r="G115" s="21"/>
      <c r="H115" s="21"/>
      <c r="I115" s="21"/>
      <c r="J115" s="21"/>
      <c r="K115" s="21"/>
      <c r="L115" s="21"/>
      <c r="M115" s="21"/>
    </row>
    <row r="116" spans="1:13" s="19" customFormat="1" ht="33.75" customHeight="1" x14ac:dyDescent="0.25">
      <c r="A116" s="96"/>
      <c r="C116" s="96"/>
      <c r="D116" s="20"/>
      <c r="E116" s="20"/>
      <c r="F116" s="20"/>
      <c r="G116" s="21"/>
      <c r="H116" s="21"/>
      <c r="I116" s="21"/>
      <c r="J116" s="21"/>
      <c r="K116" s="21"/>
      <c r="L116" s="21"/>
      <c r="M116" s="21"/>
    </row>
    <row r="117" spans="1:13" s="19" customFormat="1" ht="33.75" customHeight="1" x14ac:dyDescent="0.25">
      <c r="A117" s="96"/>
      <c r="C117" s="96"/>
      <c r="D117" s="20"/>
      <c r="E117" s="20"/>
      <c r="F117" s="20"/>
      <c r="G117" s="21"/>
      <c r="H117" s="21"/>
      <c r="I117" s="21"/>
      <c r="J117" s="21"/>
      <c r="K117" s="21"/>
      <c r="L117" s="21"/>
      <c r="M117" s="21"/>
    </row>
    <row r="118" spans="1:13" s="19" customFormat="1" ht="33.75" customHeight="1" x14ac:dyDescent="0.25">
      <c r="A118" s="96"/>
      <c r="C118" s="96"/>
      <c r="D118" s="20"/>
      <c r="E118" s="20"/>
      <c r="F118" s="20"/>
      <c r="G118" s="21"/>
      <c r="H118" s="21"/>
      <c r="I118" s="21"/>
      <c r="J118" s="21"/>
      <c r="K118" s="21"/>
      <c r="L118" s="21"/>
      <c r="M118" s="21"/>
    </row>
    <row r="119" spans="1:13" s="19" customFormat="1" ht="33.75" customHeight="1" x14ac:dyDescent="0.25">
      <c r="A119" s="96"/>
      <c r="C119" s="96"/>
      <c r="D119" s="20"/>
      <c r="E119" s="20"/>
      <c r="F119" s="20"/>
      <c r="G119" s="21"/>
      <c r="H119" s="21"/>
      <c r="I119" s="21"/>
      <c r="J119" s="21"/>
      <c r="K119" s="21"/>
      <c r="L119" s="21"/>
      <c r="M119" s="21"/>
    </row>
    <row r="120" spans="1:13" s="19" customFormat="1" ht="33.75" customHeight="1" x14ac:dyDescent="0.25">
      <c r="A120" s="96"/>
      <c r="C120" s="96"/>
      <c r="D120" s="20"/>
      <c r="E120" s="20"/>
      <c r="F120" s="20"/>
      <c r="G120" s="21"/>
      <c r="H120" s="21"/>
      <c r="I120" s="21"/>
      <c r="J120" s="21"/>
      <c r="K120" s="21"/>
      <c r="L120" s="21"/>
      <c r="M120" s="21"/>
    </row>
    <row r="121" spans="1:13" s="19" customFormat="1" ht="33.75" customHeight="1" x14ac:dyDescent="0.25">
      <c r="A121" s="96"/>
      <c r="C121" s="96"/>
      <c r="D121" s="20"/>
      <c r="E121" s="20"/>
      <c r="F121" s="20"/>
      <c r="G121" s="21"/>
      <c r="H121" s="21"/>
      <c r="I121" s="21"/>
      <c r="J121" s="21"/>
      <c r="K121" s="21"/>
      <c r="L121" s="21"/>
      <c r="M121" s="21"/>
    </row>
    <row r="122" spans="1:13" s="19" customFormat="1" ht="33.75" customHeight="1" x14ac:dyDescent="0.25">
      <c r="A122" s="96"/>
      <c r="C122" s="96"/>
      <c r="D122" s="20"/>
      <c r="E122" s="20"/>
      <c r="F122" s="20"/>
      <c r="G122" s="21"/>
      <c r="H122" s="21"/>
      <c r="I122" s="21"/>
      <c r="J122" s="21"/>
      <c r="K122" s="21"/>
      <c r="L122" s="21"/>
      <c r="M122" s="21"/>
    </row>
    <row r="123" spans="1:13" s="19" customFormat="1" ht="33.75" customHeight="1" x14ac:dyDescent="0.25">
      <c r="A123" s="96"/>
      <c r="C123" s="96"/>
      <c r="D123" s="20"/>
      <c r="E123" s="20"/>
      <c r="F123" s="20"/>
      <c r="G123" s="21"/>
      <c r="H123" s="21"/>
      <c r="I123" s="21"/>
      <c r="J123" s="21"/>
      <c r="K123" s="21"/>
      <c r="L123" s="21"/>
      <c r="M123" s="21"/>
    </row>
    <row r="124" spans="1:13" s="19" customFormat="1" ht="33.75" customHeight="1" x14ac:dyDescent="0.25">
      <c r="A124" s="96"/>
      <c r="C124" s="96"/>
      <c r="D124" s="20"/>
      <c r="E124" s="20"/>
      <c r="F124" s="20"/>
      <c r="G124" s="21"/>
      <c r="H124" s="21"/>
      <c r="I124" s="21"/>
      <c r="J124" s="21"/>
      <c r="K124" s="21"/>
      <c r="L124" s="21"/>
      <c r="M124" s="21"/>
    </row>
    <row r="125" spans="1:13" s="19" customFormat="1" ht="33.75" customHeight="1" x14ac:dyDescent="0.25">
      <c r="A125" s="96"/>
      <c r="C125" s="96"/>
      <c r="D125" s="20"/>
      <c r="E125" s="20"/>
      <c r="F125" s="20"/>
      <c r="G125" s="21"/>
      <c r="H125" s="21"/>
      <c r="I125" s="21"/>
      <c r="J125" s="21"/>
      <c r="K125" s="21"/>
      <c r="L125" s="21"/>
      <c r="M125" s="21"/>
    </row>
    <row r="126" spans="1:13" s="19" customFormat="1" ht="33.75" customHeight="1" x14ac:dyDescent="0.25">
      <c r="A126" s="96"/>
      <c r="C126" s="96"/>
      <c r="D126" s="20"/>
      <c r="E126" s="20"/>
      <c r="F126" s="20"/>
      <c r="G126" s="21"/>
      <c r="H126" s="21"/>
      <c r="I126" s="21"/>
      <c r="J126" s="21"/>
      <c r="K126" s="21"/>
      <c r="L126" s="21"/>
      <c r="M126" s="21"/>
    </row>
    <row r="127" spans="1:13" s="19" customFormat="1" ht="33.75" customHeight="1" x14ac:dyDescent="0.25">
      <c r="A127" s="96"/>
      <c r="C127" s="96"/>
      <c r="D127" s="20"/>
      <c r="E127" s="20"/>
      <c r="F127" s="20"/>
      <c r="G127" s="21"/>
      <c r="H127" s="21"/>
      <c r="I127" s="21"/>
      <c r="J127" s="21"/>
      <c r="K127" s="21"/>
      <c r="L127" s="21"/>
      <c r="M127" s="21"/>
    </row>
    <row r="128" spans="1:13" s="19" customFormat="1" ht="33.75" customHeight="1" x14ac:dyDescent="0.25">
      <c r="A128" s="96"/>
      <c r="C128" s="96"/>
      <c r="D128" s="20"/>
      <c r="E128" s="20"/>
      <c r="F128" s="20"/>
      <c r="G128" s="21"/>
      <c r="H128" s="21"/>
      <c r="I128" s="21"/>
      <c r="J128" s="21"/>
      <c r="K128" s="21"/>
      <c r="L128" s="21"/>
      <c r="M128" s="21"/>
    </row>
    <row r="129" spans="1:13" s="19" customFormat="1" ht="33.75" customHeight="1" x14ac:dyDescent="0.25">
      <c r="A129" s="96"/>
      <c r="C129" s="96"/>
      <c r="D129" s="20"/>
      <c r="E129" s="20"/>
      <c r="F129" s="20"/>
      <c r="G129" s="21"/>
      <c r="H129" s="21"/>
      <c r="I129" s="21"/>
      <c r="J129" s="21"/>
      <c r="K129" s="21"/>
      <c r="L129" s="21"/>
      <c r="M129" s="21"/>
    </row>
    <row r="130" spans="1:13" s="19" customFormat="1" ht="33.75" customHeight="1" x14ac:dyDescent="0.25">
      <c r="A130" s="96"/>
      <c r="C130" s="96"/>
      <c r="D130" s="20"/>
      <c r="E130" s="20"/>
      <c r="F130" s="20"/>
      <c r="G130" s="21"/>
      <c r="H130" s="21"/>
      <c r="I130" s="21"/>
      <c r="J130" s="21"/>
      <c r="K130" s="21"/>
      <c r="L130" s="21"/>
      <c r="M130" s="21"/>
    </row>
    <row r="131" spans="1:13" s="19" customFormat="1" ht="33.75" customHeight="1" x14ac:dyDescent="0.25">
      <c r="A131" s="96"/>
      <c r="C131" s="96"/>
      <c r="D131" s="20"/>
      <c r="E131" s="20"/>
      <c r="F131" s="20"/>
      <c r="G131" s="21"/>
      <c r="H131" s="21"/>
      <c r="I131" s="21"/>
      <c r="J131" s="21"/>
      <c r="K131" s="21"/>
      <c r="L131" s="21"/>
      <c r="M131" s="21"/>
    </row>
    <row r="132" spans="1:13" s="19" customFormat="1" ht="33.75" customHeight="1" x14ac:dyDescent="0.25">
      <c r="A132" s="96"/>
      <c r="C132" s="96"/>
      <c r="D132" s="20"/>
      <c r="E132" s="20"/>
      <c r="F132" s="20"/>
      <c r="G132" s="21"/>
      <c r="H132" s="21"/>
      <c r="I132" s="21"/>
      <c r="J132" s="21"/>
      <c r="K132" s="21"/>
      <c r="L132" s="21"/>
      <c r="M132" s="21"/>
    </row>
    <row r="133" spans="1:13" s="19" customFormat="1" ht="33.75" customHeight="1" x14ac:dyDescent="0.25">
      <c r="A133" s="96"/>
      <c r="C133" s="96"/>
      <c r="D133" s="20"/>
      <c r="E133" s="20"/>
      <c r="F133" s="20"/>
      <c r="G133" s="21"/>
      <c r="H133" s="21"/>
      <c r="I133" s="21"/>
      <c r="J133" s="21"/>
      <c r="K133" s="21"/>
      <c r="L133" s="21"/>
      <c r="M133" s="21"/>
    </row>
    <row r="134" spans="1:13" s="19" customFormat="1" ht="33.75" customHeight="1" x14ac:dyDescent="0.25">
      <c r="A134" s="96"/>
      <c r="C134" s="96"/>
      <c r="D134" s="20"/>
      <c r="E134" s="20"/>
      <c r="F134" s="20"/>
      <c r="G134" s="21"/>
      <c r="H134" s="21"/>
      <c r="I134" s="21"/>
      <c r="J134" s="21"/>
      <c r="K134" s="21"/>
      <c r="L134" s="21"/>
      <c r="M134" s="21"/>
    </row>
    <row r="135" spans="1:13" s="19" customFormat="1" ht="33.75" customHeight="1" x14ac:dyDescent="0.25">
      <c r="A135" s="96"/>
      <c r="C135" s="96"/>
      <c r="D135" s="20"/>
      <c r="E135" s="20"/>
      <c r="F135" s="20"/>
      <c r="G135" s="21"/>
      <c r="H135" s="21"/>
      <c r="I135" s="21"/>
      <c r="J135" s="21"/>
      <c r="K135" s="21"/>
      <c r="L135" s="21"/>
      <c r="M135" s="21"/>
    </row>
    <row r="136" spans="1:13" s="19" customFormat="1" ht="33.75" customHeight="1" x14ac:dyDescent="0.25">
      <c r="A136" s="96"/>
      <c r="C136" s="96"/>
      <c r="D136" s="20"/>
      <c r="E136" s="20"/>
      <c r="F136" s="20"/>
      <c r="G136" s="21"/>
      <c r="H136" s="21"/>
      <c r="I136" s="21"/>
      <c r="J136" s="21"/>
      <c r="K136" s="21"/>
      <c r="L136" s="21"/>
      <c r="M136" s="21"/>
    </row>
    <row r="137" spans="1:13" s="19" customFormat="1" ht="33.75" customHeight="1" x14ac:dyDescent="0.25">
      <c r="A137" s="96"/>
      <c r="C137" s="96"/>
      <c r="D137" s="20"/>
      <c r="E137" s="20"/>
      <c r="F137" s="20"/>
      <c r="G137" s="21"/>
      <c r="H137" s="21"/>
      <c r="I137" s="21"/>
      <c r="J137" s="21"/>
      <c r="K137" s="21"/>
      <c r="L137" s="21"/>
      <c r="M137" s="21"/>
    </row>
    <row r="138" spans="1:13" s="19" customFormat="1" ht="33.75" customHeight="1" x14ac:dyDescent="0.25">
      <c r="A138" s="96"/>
      <c r="C138" s="96"/>
      <c r="D138" s="20"/>
      <c r="E138" s="20"/>
      <c r="F138" s="20"/>
      <c r="G138" s="21"/>
      <c r="H138" s="21"/>
      <c r="I138" s="21"/>
      <c r="J138" s="21"/>
      <c r="K138" s="21"/>
      <c r="L138" s="21"/>
      <c r="M138" s="21"/>
    </row>
    <row r="139" spans="1:13" s="19" customFormat="1" ht="33.75" customHeight="1" x14ac:dyDescent="0.25">
      <c r="A139" s="96"/>
      <c r="C139" s="96"/>
      <c r="D139" s="20"/>
      <c r="E139" s="20"/>
      <c r="F139" s="20"/>
      <c r="G139" s="21"/>
      <c r="H139" s="21"/>
      <c r="I139" s="21"/>
      <c r="J139" s="21"/>
      <c r="K139" s="21"/>
      <c r="L139" s="21"/>
      <c r="M139" s="21"/>
    </row>
    <row r="140" spans="1:13" s="19" customFormat="1" ht="33.75" customHeight="1" x14ac:dyDescent="0.25">
      <c r="A140" s="96"/>
      <c r="C140" s="96"/>
      <c r="D140" s="20"/>
      <c r="E140" s="20"/>
      <c r="F140" s="20"/>
      <c r="G140" s="21"/>
      <c r="H140" s="21"/>
      <c r="I140" s="21"/>
      <c r="J140" s="21"/>
      <c r="K140" s="21"/>
      <c r="L140" s="21"/>
      <c r="M140" s="21"/>
    </row>
    <row r="141" spans="1:13" s="19" customFormat="1" ht="33.75" customHeight="1" x14ac:dyDescent="0.25">
      <c r="A141" s="96"/>
      <c r="C141" s="96"/>
      <c r="D141" s="20"/>
      <c r="E141" s="20"/>
      <c r="F141" s="20"/>
      <c r="G141" s="21"/>
      <c r="H141" s="21"/>
      <c r="I141" s="21"/>
      <c r="J141" s="21"/>
      <c r="K141" s="21"/>
      <c r="L141" s="21"/>
      <c r="M141" s="21"/>
    </row>
    <row r="142" spans="1:13" s="19" customFormat="1" ht="33.75" customHeight="1" x14ac:dyDescent="0.25">
      <c r="A142" s="96"/>
      <c r="C142" s="96"/>
      <c r="D142" s="20"/>
      <c r="E142" s="20"/>
      <c r="F142" s="20"/>
      <c r="G142" s="21"/>
      <c r="H142" s="21"/>
      <c r="I142" s="21"/>
      <c r="J142" s="21"/>
      <c r="K142" s="21"/>
      <c r="L142" s="21"/>
      <c r="M142" s="21"/>
    </row>
    <row r="143" spans="1:13" s="19" customFormat="1" ht="33.75" customHeight="1" x14ac:dyDescent="0.25">
      <c r="A143" s="96"/>
      <c r="C143" s="96"/>
      <c r="D143" s="20"/>
      <c r="E143" s="20"/>
      <c r="F143" s="20"/>
      <c r="G143" s="21"/>
      <c r="H143" s="21"/>
      <c r="I143" s="21"/>
      <c r="J143" s="21"/>
      <c r="K143" s="21"/>
      <c r="L143" s="21"/>
      <c r="M143" s="21"/>
    </row>
    <row r="144" spans="1:13" s="19" customFormat="1" ht="33.75" customHeight="1" x14ac:dyDescent="0.25">
      <c r="A144" s="96"/>
      <c r="C144" s="96"/>
      <c r="D144" s="20"/>
      <c r="E144" s="20"/>
      <c r="F144" s="20"/>
      <c r="G144" s="21"/>
      <c r="H144" s="21"/>
      <c r="I144" s="21"/>
      <c r="J144" s="21"/>
      <c r="K144" s="21"/>
      <c r="L144" s="21"/>
      <c r="M144" s="21"/>
    </row>
    <row r="145" spans="1:13" s="19" customFormat="1" ht="33.75" customHeight="1" x14ac:dyDescent="0.25">
      <c r="A145" s="96"/>
      <c r="C145" s="96"/>
      <c r="D145" s="20"/>
      <c r="E145" s="20"/>
      <c r="F145" s="20"/>
      <c r="G145" s="21"/>
      <c r="H145" s="21"/>
      <c r="I145" s="21"/>
      <c r="J145" s="21"/>
      <c r="K145" s="21"/>
      <c r="L145" s="21"/>
      <c r="M145" s="21"/>
    </row>
    <row r="146" spans="1:13" s="19" customFormat="1" ht="33.75" customHeight="1" x14ac:dyDescent="0.25">
      <c r="A146" s="96"/>
      <c r="C146" s="96"/>
      <c r="D146" s="20"/>
      <c r="E146" s="20"/>
      <c r="F146" s="20"/>
      <c r="G146" s="21"/>
      <c r="H146" s="21"/>
      <c r="I146" s="21"/>
      <c r="J146" s="21"/>
      <c r="K146" s="21"/>
      <c r="L146" s="21"/>
      <c r="M146" s="21"/>
    </row>
    <row r="147" spans="1:13" s="19" customFormat="1" ht="33.75" customHeight="1" x14ac:dyDescent="0.25">
      <c r="A147" s="96"/>
      <c r="C147" s="96"/>
      <c r="D147" s="20"/>
      <c r="E147" s="20"/>
      <c r="F147" s="20"/>
      <c r="G147" s="21"/>
      <c r="H147" s="21"/>
      <c r="I147" s="21"/>
      <c r="J147" s="21"/>
      <c r="K147" s="21"/>
      <c r="L147" s="21"/>
      <c r="M147" s="21"/>
    </row>
    <row r="148" spans="1:13" s="19" customFormat="1" ht="33.75" customHeight="1" x14ac:dyDescent="0.25">
      <c r="A148" s="96"/>
      <c r="C148" s="96"/>
      <c r="D148" s="20"/>
      <c r="E148" s="20"/>
      <c r="F148" s="20"/>
      <c r="G148" s="21"/>
      <c r="H148" s="21"/>
      <c r="I148" s="21"/>
      <c r="J148" s="21"/>
      <c r="K148" s="21"/>
      <c r="L148" s="21"/>
      <c r="M148" s="21"/>
    </row>
    <row r="149" spans="1:13" s="19" customFormat="1" ht="33.75" customHeight="1" x14ac:dyDescent="0.25">
      <c r="A149" s="96"/>
      <c r="C149" s="96"/>
      <c r="D149" s="20"/>
      <c r="E149" s="20"/>
      <c r="F149" s="20"/>
      <c r="G149" s="21"/>
      <c r="H149" s="21"/>
      <c r="I149" s="21"/>
      <c r="J149" s="21"/>
      <c r="K149" s="21"/>
      <c r="L149" s="21"/>
      <c r="M149" s="21"/>
    </row>
    <row r="150" spans="1:13" s="19" customFormat="1" ht="33.75" customHeight="1" x14ac:dyDescent="0.25">
      <c r="A150" s="96"/>
      <c r="C150" s="96"/>
      <c r="D150" s="20"/>
      <c r="E150" s="20"/>
      <c r="F150" s="20"/>
      <c r="G150" s="21"/>
      <c r="H150" s="21"/>
      <c r="I150" s="21"/>
      <c r="J150" s="21"/>
      <c r="K150" s="21"/>
      <c r="L150" s="21"/>
      <c r="M150" s="21"/>
    </row>
    <row r="151" spans="1:13" s="19" customFormat="1" ht="33.75" customHeight="1" x14ac:dyDescent="0.25">
      <c r="A151" s="96"/>
      <c r="C151" s="96"/>
      <c r="D151" s="20"/>
      <c r="E151" s="20"/>
      <c r="F151" s="20"/>
      <c r="G151" s="21"/>
      <c r="H151" s="21"/>
      <c r="I151" s="21"/>
      <c r="J151" s="21"/>
      <c r="K151" s="21"/>
      <c r="L151" s="21"/>
      <c r="M151" s="21"/>
    </row>
    <row r="152" spans="1:13" s="19" customFormat="1" ht="33.75" customHeight="1" x14ac:dyDescent="0.25">
      <c r="A152" s="96"/>
      <c r="C152" s="96"/>
      <c r="D152" s="20"/>
      <c r="E152" s="20"/>
      <c r="F152" s="20"/>
      <c r="G152" s="21"/>
      <c r="H152" s="21"/>
      <c r="I152" s="21"/>
      <c r="J152" s="21"/>
      <c r="K152" s="21"/>
      <c r="L152" s="21"/>
      <c r="M152" s="21"/>
    </row>
    <row r="153" spans="1:13" s="19" customFormat="1" ht="33.75" customHeight="1" x14ac:dyDescent="0.25">
      <c r="A153" s="96"/>
      <c r="C153" s="96"/>
      <c r="D153" s="20"/>
      <c r="E153" s="20"/>
      <c r="F153" s="20"/>
      <c r="G153" s="21"/>
      <c r="H153" s="21"/>
      <c r="I153" s="21"/>
      <c r="J153" s="21"/>
      <c r="K153" s="21"/>
      <c r="L153" s="21"/>
      <c r="M153" s="21"/>
    </row>
    <row r="154" spans="1:13" s="19" customFormat="1" ht="33.75" customHeight="1" x14ac:dyDescent="0.25">
      <c r="A154" s="96"/>
      <c r="C154" s="96"/>
      <c r="D154" s="20"/>
      <c r="E154" s="20"/>
      <c r="F154" s="20"/>
      <c r="G154" s="21"/>
      <c r="H154" s="21"/>
      <c r="I154" s="21"/>
      <c r="J154" s="21"/>
      <c r="K154" s="21"/>
      <c r="L154" s="21"/>
      <c r="M154" s="21"/>
    </row>
    <row r="155" spans="1:13" s="19" customFormat="1" ht="33.75" customHeight="1" x14ac:dyDescent="0.25">
      <c r="A155" s="96"/>
      <c r="C155" s="96"/>
      <c r="D155" s="20"/>
      <c r="E155" s="20"/>
      <c r="F155" s="20"/>
      <c r="G155" s="21"/>
      <c r="H155" s="21"/>
      <c r="I155" s="21"/>
      <c r="J155" s="21"/>
      <c r="K155" s="21"/>
      <c r="L155" s="21"/>
      <c r="M155" s="21"/>
    </row>
    <row r="156" spans="1:13" s="19" customFormat="1" ht="33.75" customHeight="1" x14ac:dyDescent="0.25">
      <c r="A156" s="96"/>
      <c r="C156" s="96"/>
      <c r="D156" s="20"/>
      <c r="E156" s="20"/>
      <c r="F156" s="20"/>
      <c r="G156" s="21"/>
      <c r="H156" s="21"/>
      <c r="I156" s="21"/>
      <c r="J156" s="21"/>
      <c r="K156" s="21"/>
      <c r="L156" s="21"/>
      <c r="M156" s="21"/>
    </row>
    <row r="157" spans="1:13" s="19" customFormat="1" ht="33.75" customHeight="1" x14ac:dyDescent="0.25">
      <c r="A157" s="96"/>
      <c r="C157" s="96"/>
      <c r="D157" s="20"/>
      <c r="E157" s="20"/>
      <c r="F157" s="20"/>
      <c r="G157" s="21"/>
      <c r="H157" s="21"/>
      <c r="I157" s="21"/>
      <c r="J157" s="21"/>
      <c r="K157" s="21"/>
      <c r="L157" s="21"/>
      <c r="M157" s="21"/>
    </row>
    <row r="158" spans="1:13" s="19" customFormat="1" ht="33.75" customHeight="1" x14ac:dyDescent="0.25">
      <c r="A158" s="96"/>
      <c r="C158" s="96"/>
      <c r="D158" s="20"/>
      <c r="E158" s="20"/>
      <c r="F158" s="20"/>
      <c r="G158" s="21"/>
      <c r="H158" s="21"/>
      <c r="I158" s="21"/>
      <c r="J158" s="21"/>
      <c r="K158" s="21"/>
      <c r="L158" s="21"/>
      <c r="M158" s="21"/>
    </row>
    <row r="159" spans="1:13" s="19" customFormat="1" ht="33.75" customHeight="1" x14ac:dyDescent="0.25">
      <c r="A159" s="96"/>
      <c r="C159" s="96"/>
      <c r="D159" s="20"/>
      <c r="E159" s="20"/>
      <c r="F159" s="20"/>
      <c r="G159" s="21"/>
      <c r="H159" s="21"/>
      <c r="I159" s="21"/>
      <c r="J159" s="21"/>
      <c r="K159" s="21"/>
      <c r="L159" s="21"/>
      <c r="M159" s="21"/>
    </row>
    <row r="160" spans="1:13" s="19" customFormat="1" ht="33.75" customHeight="1" x14ac:dyDescent="0.25">
      <c r="A160" s="96"/>
      <c r="C160" s="96"/>
      <c r="D160" s="20"/>
      <c r="E160" s="20"/>
      <c r="F160" s="20"/>
      <c r="G160" s="21"/>
      <c r="H160" s="21"/>
      <c r="I160" s="21"/>
      <c r="J160" s="21"/>
      <c r="K160" s="21"/>
      <c r="L160" s="21"/>
      <c r="M160" s="21"/>
    </row>
    <row r="161" spans="1:13" s="19" customFormat="1" ht="33.75" customHeight="1" x14ac:dyDescent="0.25">
      <c r="A161" s="96"/>
      <c r="C161" s="96"/>
      <c r="D161" s="20"/>
      <c r="E161" s="20"/>
      <c r="F161" s="20"/>
      <c r="G161" s="21"/>
      <c r="H161" s="21"/>
      <c r="I161" s="21"/>
      <c r="J161" s="21"/>
      <c r="K161" s="21"/>
      <c r="L161" s="21"/>
      <c r="M161" s="21"/>
    </row>
    <row r="162" spans="1:13" s="19" customFormat="1" ht="33.75" customHeight="1" x14ac:dyDescent="0.25">
      <c r="A162" s="96"/>
      <c r="C162" s="96"/>
      <c r="D162" s="20"/>
      <c r="E162" s="20"/>
      <c r="F162" s="20"/>
      <c r="G162" s="21"/>
      <c r="H162" s="21"/>
      <c r="I162" s="21"/>
      <c r="J162" s="21"/>
      <c r="K162" s="21"/>
      <c r="L162" s="21"/>
      <c r="M162" s="21"/>
    </row>
    <row r="163" spans="1:13" s="19" customFormat="1" ht="33.75" customHeight="1" x14ac:dyDescent="0.25">
      <c r="A163" s="96"/>
      <c r="C163" s="96"/>
      <c r="D163" s="20"/>
      <c r="E163" s="20"/>
      <c r="F163" s="20"/>
      <c r="G163" s="21"/>
      <c r="H163" s="21"/>
      <c r="I163" s="21"/>
      <c r="J163" s="21"/>
      <c r="K163" s="21"/>
      <c r="L163" s="21"/>
      <c r="M163" s="21"/>
    </row>
    <row r="164" spans="1:13" s="19" customFormat="1" ht="33.75" customHeight="1" x14ac:dyDescent="0.25">
      <c r="A164" s="96"/>
      <c r="C164" s="96"/>
      <c r="D164" s="20"/>
      <c r="E164" s="20"/>
      <c r="F164" s="20"/>
      <c r="G164" s="21"/>
      <c r="H164" s="21"/>
      <c r="I164" s="21"/>
      <c r="J164" s="21"/>
      <c r="K164" s="21"/>
      <c r="L164" s="21"/>
      <c r="M164" s="21"/>
    </row>
    <row r="165" spans="1:13" s="19" customFormat="1" ht="33.75" customHeight="1" x14ac:dyDescent="0.25">
      <c r="A165" s="96"/>
      <c r="C165" s="96"/>
      <c r="D165" s="20"/>
      <c r="E165" s="20"/>
      <c r="F165" s="20"/>
      <c r="G165" s="21"/>
      <c r="H165" s="21"/>
      <c r="I165" s="21"/>
      <c r="J165" s="21"/>
      <c r="K165" s="21"/>
      <c r="L165" s="21"/>
      <c r="M165" s="21"/>
    </row>
    <row r="166" spans="1:13" s="19" customFormat="1" ht="33.75" customHeight="1" x14ac:dyDescent="0.25">
      <c r="A166" s="96"/>
      <c r="C166" s="96"/>
      <c r="D166" s="20"/>
      <c r="E166" s="20"/>
      <c r="F166" s="20"/>
      <c r="G166" s="21"/>
      <c r="H166" s="21"/>
      <c r="I166" s="21"/>
      <c r="J166" s="21"/>
      <c r="K166" s="21"/>
      <c r="L166" s="21"/>
      <c r="M166" s="21"/>
    </row>
    <row r="167" spans="1:13" s="19" customFormat="1" ht="33.75" customHeight="1" x14ac:dyDescent="0.25">
      <c r="A167" s="96"/>
      <c r="C167" s="96"/>
      <c r="D167" s="20"/>
      <c r="E167" s="20"/>
      <c r="F167" s="20"/>
      <c r="G167" s="21"/>
      <c r="H167" s="21"/>
      <c r="I167" s="21"/>
      <c r="J167" s="21"/>
      <c r="K167" s="21"/>
      <c r="L167" s="21"/>
      <c r="M167" s="21"/>
    </row>
    <row r="168" spans="1:13" s="19" customFormat="1" ht="33.75" customHeight="1" x14ac:dyDescent="0.25">
      <c r="A168" s="96"/>
      <c r="C168" s="96"/>
      <c r="D168" s="20"/>
      <c r="E168" s="20"/>
      <c r="F168" s="20"/>
      <c r="G168" s="21"/>
      <c r="H168" s="21"/>
      <c r="I168" s="21"/>
      <c r="J168" s="21"/>
      <c r="K168" s="21"/>
      <c r="L168" s="21"/>
      <c r="M168" s="21"/>
    </row>
    <row r="169" spans="1:13" s="19" customFormat="1" ht="33.75" customHeight="1" x14ac:dyDescent="0.25">
      <c r="A169" s="96"/>
      <c r="C169" s="96"/>
      <c r="D169" s="20"/>
      <c r="E169" s="20"/>
      <c r="F169" s="20"/>
      <c r="G169" s="21"/>
      <c r="H169" s="21"/>
      <c r="I169" s="21"/>
      <c r="J169" s="21"/>
      <c r="K169" s="21"/>
      <c r="L169" s="21"/>
      <c r="M169" s="21"/>
    </row>
    <row r="170" spans="1:13" s="19" customFormat="1" ht="33.75" customHeight="1" x14ac:dyDescent="0.25">
      <c r="A170" s="96"/>
      <c r="C170" s="96"/>
      <c r="D170" s="20"/>
      <c r="E170" s="20"/>
      <c r="F170" s="20"/>
      <c r="G170" s="21"/>
      <c r="H170" s="21"/>
      <c r="I170" s="21"/>
      <c r="J170" s="21"/>
      <c r="K170" s="21"/>
      <c r="L170" s="21"/>
      <c r="M170" s="21"/>
    </row>
    <row r="171" spans="1:13" s="19" customFormat="1" ht="33.75" customHeight="1" x14ac:dyDescent="0.25">
      <c r="A171" s="96"/>
      <c r="C171" s="96"/>
      <c r="D171" s="20"/>
      <c r="E171" s="20"/>
      <c r="F171" s="20"/>
      <c r="G171" s="21"/>
      <c r="H171" s="21"/>
      <c r="I171" s="21"/>
      <c r="J171" s="21"/>
      <c r="K171" s="21"/>
      <c r="L171" s="21"/>
      <c r="M171" s="21"/>
    </row>
    <row r="172" spans="1:13" s="19" customFormat="1" ht="33.75" customHeight="1" x14ac:dyDescent="0.25">
      <c r="A172" s="96"/>
      <c r="C172" s="96"/>
      <c r="D172" s="20"/>
      <c r="E172" s="20"/>
      <c r="F172" s="20"/>
      <c r="G172" s="21"/>
      <c r="H172" s="21"/>
      <c r="I172" s="21"/>
      <c r="J172" s="21"/>
      <c r="K172" s="21"/>
      <c r="L172" s="21"/>
      <c r="M172" s="21"/>
    </row>
    <row r="173" spans="1:13" s="19" customFormat="1" ht="33.75" customHeight="1" x14ac:dyDescent="0.25">
      <c r="A173" s="96"/>
      <c r="C173" s="96"/>
      <c r="D173" s="20"/>
      <c r="E173" s="20"/>
      <c r="F173" s="20"/>
      <c r="G173" s="21"/>
      <c r="H173" s="21"/>
      <c r="I173" s="21"/>
      <c r="J173" s="21"/>
      <c r="K173" s="21"/>
      <c r="L173" s="21"/>
      <c r="M173" s="21"/>
    </row>
    <row r="174" spans="1:13" s="19" customFormat="1" ht="33.75" customHeight="1" x14ac:dyDescent="0.25">
      <c r="A174" s="96"/>
      <c r="C174" s="96"/>
      <c r="D174" s="20"/>
      <c r="E174" s="20"/>
      <c r="F174" s="20"/>
      <c r="G174" s="21"/>
      <c r="H174" s="21"/>
      <c r="I174" s="21"/>
      <c r="J174" s="21"/>
      <c r="K174" s="21"/>
      <c r="L174" s="21"/>
      <c r="M174" s="21"/>
    </row>
    <row r="175" spans="1:13" s="19" customFormat="1" ht="33.75" customHeight="1" x14ac:dyDescent="0.25">
      <c r="A175" s="96"/>
      <c r="C175" s="96"/>
      <c r="D175" s="20"/>
      <c r="E175" s="20"/>
      <c r="F175" s="20"/>
      <c r="G175" s="21"/>
      <c r="H175" s="21"/>
      <c r="I175" s="21"/>
      <c r="J175" s="21"/>
      <c r="K175" s="21"/>
      <c r="L175" s="21"/>
      <c r="M175" s="21"/>
    </row>
    <row r="176" spans="1:13" s="19" customFormat="1" ht="33.75" customHeight="1" x14ac:dyDescent="0.25">
      <c r="A176" s="96"/>
      <c r="C176" s="96"/>
      <c r="D176" s="20"/>
      <c r="E176" s="20"/>
      <c r="F176" s="20"/>
      <c r="G176" s="21"/>
      <c r="H176" s="21"/>
      <c r="I176" s="21"/>
      <c r="J176" s="21"/>
      <c r="K176" s="21"/>
      <c r="L176" s="21"/>
      <c r="M176" s="21"/>
    </row>
    <row r="177" spans="1:13" s="19" customFormat="1" ht="33.75" customHeight="1" x14ac:dyDescent="0.25">
      <c r="A177" s="96"/>
      <c r="C177" s="96"/>
      <c r="D177" s="20"/>
      <c r="E177" s="20"/>
      <c r="F177" s="20"/>
      <c r="G177" s="21"/>
      <c r="H177" s="21"/>
      <c r="I177" s="21"/>
      <c r="J177" s="21"/>
      <c r="K177" s="21"/>
      <c r="L177" s="21"/>
      <c r="M177" s="21"/>
    </row>
    <row r="178" spans="1:13" s="19" customFormat="1" ht="33.75" customHeight="1" x14ac:dyDescent="0.25">
      <c r="A178" s="96"/>
      <c r="C178" s="96"/>
      <c r="D178" s="20"/>
      <c r="E178" s="20"/>
      <c r="F178" s="20"/>
      <c r="G178" s="21"/>
      <c r="H178" s="21"/>
      <c r="I178" s="21"/>
      <c r="J178" s="21"/>
      <c r="K178" s="21"/>
      <c r="L178" s="21"/>
      <c r="M178" s="21"/>
    </row>
    <row r="179" spans="1:13" s="19" customFormat="1" ht="33.75" customHeight="1" x14ac:dyDescent="0.25">
      <c r="A179" s="96"/>
      <c r="C179" s="96"/>
      <c r="D179" s="20"/>
      <c r="E179" s="20"/>
      <c r="F179" s="20"/>
      <c r="G179" s="21"/>
      <c r="H179" s="21"/>
      <c r="I179" s="21"/>
      <c r="J179" s="21"/>
      <c r="K179" s="21"/>
      <c r="L179" s="21"/>
      <c r="M179" s="21"/>
    </row>
    <row r="180" spans="1:13" s="19" customFormat="1" ht="33.75" customHeight="1" x14ac:dyDescent="0.25">
      <c r="A180" s="96"/>
      <c r="C180" s="96"/>
      <c r="D180" s="20"/>
      <c r="E180" s="20"/>
      <c r="F180" s="20"/>
      <c r="G180" s="21"/>
      <c r="H180" s="21"/>
      <c r="I180" s="21"/>
      <c r="J180" s="21"/>
      <c r="K180" s="21"/>
      <c r="L180" s="21"/>
      <c r="M180" s="21"/>
    </row>
    <row r="181" spans="1:13" s="19" customFormat="1" ht="33.75" customHeight="1" x14ac:dyDescent="0.25">
      <c r="A181" s="96"/>
      <c r="C181" s="96"/>
      <c r="D181" s="20"/>
      <c r="E181" s="20"/>
      <c r="F181" s="20"/>
      <c r="G181" s="21"/>
      <c r="H181" s="21"/>
      <c r="I181" s="21"/>
      <c r="J181" s="21"/>
      <c r="K181" s="21"/>
      <c r="L181" s="21"/>
      <c r="M181" s="21"/>
    </row>
    <row r="182" spans="1:13" s="19" customFormat="1" ht="33.75" customHeight="1" x14ac:dyDescent="0.25">
      <c r="A182" s="96"/>
      <c r="C182" s="96"/>
      <c r="D182" s="20"/>
      <c r="E182" s="20"/>
      <c r="F182" s="20"/>
      <c r="G182" s="21"/>
      <c r="H182" s="21"/>
      <c r="I182" s="21"/>
      <c r="J182" s="21"/>
      <c r="K182" s="21"/>
      <c r="L182" s="21"/>
      <c r="M182" s="21"/>
    </row>
    <row r="183" spans="1:13" s="19" customFormat="1" ht="33.75" customHeight="1" x14ac:dyDescent="0.25">
      <c r="A183" s="96"/>
      <c r="C183" s="96"/>
      <c r="D183" s="20"/>
      <c r="E183" s="20"/>
      <c r="F183" s="20"/>
      <c r="G183" s="21"/>
      <c r="H183" s="21"/>
      <c r="I183" s="21"/>
      <c r="J183" s="21"/>
      <c r="K183" s="21"/>
      <c r="L183" s="21"/>
      <c r="M183" s="21"/>
    </row>
    <row r="184" spans="1:13" s="19" customFormat="1" ht="33.75" customHeight="1" x14ac:dyDescent="0.25">
      <c r="A184" s="96"/>
      <c r="C184" s="96"/>
      <c r="D184" s="20"/>
      <c r="E184" s="20"/>
      <c r="F184" s="20"/>
      <c r="G184" s="21"/>
      <c r="H184" s="21"/>
      <c r="I184" s="21"/>
      <c r="J184" s="21"/>
      <c r="K184" s="21"/>
      <c r="L184" s="21"/>
      <c r="M184" s="21"/>
    </row>
    <row r="185" spans="1:13" s="19" customFormat="1" ht="33.75" customHeight="1" x14ac:dyDescent="0.25">
      <c r="A185" s="96"/>
      <c r="C185" s="96"/>
      <c r="D185" s="20"/>
      <c r="E185" s="20"/>
      <c r="F185" s="20"/>
      <c r="G185" s="21"/>
      <c r="H185" s="21"/>
      <c r="I185" s="21"/>
      <c r="J185" s="21"/>
      <c r="K185" s="21"/>
      <c r="L185" s="21"/>
      <c r="M185" s="21"/>
    </row>
    <row r="186" spans="1:13" s="19" customFormat="1" ht="33.75" customHeight="1" x14ac:dyDescent="0.25">
      <c r="A186" s="96"/>
      <c r="C186" s="96"/>
      <c r="D186" s="20"/>
      <c r="E186" s="20"/>
      <c r="F186" s="20"/>
      <c r="G186" s="21"/>
      <c r="H186" s="21"/>
      <c r="I186" s="21"/>
      <c r="J186" s="21"/>
      <c r="K186" s="21"/>
      <c r="L186" s="21"/>
      <c r="M186" s="21"/>
    </row>
    <row r="187" spans="1:13" s="19" customFormat="1" ht="33.75" customHeight="1" x14ac:dyDescent="0.25">
      <c r="A187" s="96"/>
      <c r="C187" s="96"/>
      <c r="D187" s="20"/>
      <c r="E187" s="20"/>
      <c r="F187" s="20"/>
      <c r="G187" s="21"/>
      <c r="H187" s="21"/>
      <c r="I187" s="21"/>
      <c r="J187" s="21"/>
      <c r="K187" s="21"/>
      <c r="L187" s="21"/>
      <c r="M187" s="21"/>
    </row>
    <row r="188" spans="1:13" s="19" customFormat="1" ht="33.75" customHeight="1" x14ac:dyDescent="0.25">
      <c r="A188" s="96"/>
      <c r="C188" s="96"/>
      <c r="D188" s="20"/>
      <c r="E188" s="20"/>
      <c r="F188" s="20"/>
      <c r="G188" s="21"/>
      <c r="H188" s="21"/>
      <c r="I188" s="21"/>
      <c r="J188" s="21"/>
      <c r="K188" s="21"/>
      <c r="L188" s="21"/>
      <c r="M188" s="21"/>
    </row>
    <row r="189" spans="1:13" s="19" customFormat="1" ht="33.75" customHeight="1" x14ac:dyDescent="0.25">
      <c r="A189" s="96"/>
      <c r="C189" s="96"/>
      <c r="D189" s="20"/>
      <c r="E189" s="20"/>
      <c r="F189" s="20"/>
      <c r="G189" s="21"/>
      <c r="H189" s="21"/>
      <c r="I189" s="21"/>
      <c r="J189" s="21"/>
      <c r="K189" s="21"/>
      <c r="L189" s="21"/>
      <c r="M189" s="21"/>
    </row>
    <row r="190" spans="1:13" s="19" customFormat="1" ht="33.75" customHeight="1" x14ac:dyDescent="0.25">
      <c r="A190" s="96"/>
      <c r="C190" s="96"/>
      <c r="D190" s="20"/>
      <c r="E190" s="20"/>
      <c r="F190" s="20"/>
      <c r="G190" s="21"/>
      <c r="H190" s="21"/>
      <c r="I190" s="21"/>
      <c r="J190" s="21"/>
      <c r="K190" s="21"/>
      <c r="L190" s="21"/>
      <c r="M190" s="21"/>
    </row>
    <row r="191" spans="1:13" s="19" customFormat="1" ht="33.75" customHeight="1" x14ac:dyDescent="0.25">
      <c r="A191" s="96"/>
      <c r="C191" s="96"/>
      <c r="D191" s="20"/>
      <c r="E191" s="20"/>
      <c r="F191" s="20"/>
      <c r="G191" s="21"/>
      <c r="H191" s="21"/>
      <c r="I191" s="21"/>
      <c r="J191" s="21"/>
      <c r="K191" s="21"/>
      <c r="L191" s="21"/>
      <c r="M191" s="21"/>
    </row>
    <row r="192" spans="1:13" s="19" customFormat="1" ht="33.75" customHeight="1" x14ac:dyDescent="0.25">
      <c r="A192" s="96"/>
      <c r="C192" s="96"/>
      <c r="D192" s="20"/>
      <c r="E192" s="20"/>
      <c r="F192" s="20"/>
      <c r="G192" s="21"/>
      <c r="H192" s="21"/>
      <c r="I192" s="21"/>
      <c r="J192" s="21"/>
      <c r="K192" s="21"/>
      <c r="L192" s="21"/>
      <c r="M192" s="21"/>
    </row>
    <row r="193" spans="1:13" s="19" customFormat="1" ht="33.75" customHeight="1" x14ac:dyDescent="0.25">
      <c r="A193" s="96"/>
      <c r="C193" s="96"/>
      <c r="D193" s="20"/>
      <c r="E193" s="20"/>
      <c r="F193" s="20"/>
      <c r="G193" s="21"/>
      <c r="H193" s="21"/>
      <c r="I193" s="21"/>
      <c r="J193" s="21"/>
      <c r="K193" s="21"/>
      <c r="L193" s="21"/>
      <c r="M193" s="21"/>
    </row>
    <row r="194" spans="1:13" s="19" customFormat="1" ht="33.75" customHeight="1" x14ac:dyDescent="0.25">
      <c r="A194" s="96"/>
      <c r="C194" s="96"/>
      <c r="D194" s="20"/>
      <c r="E194" s="20"/>
      <c r="F194" s="20"/>
      <c r="G194" s="21"/>
      <c r="H194" s="21"/>
      <c r="I194" s="21"/>
      <c r="J194" s="21"/>
      <c r="K194" s="21"/>
      <c r="L194" s="21"/>
      <c r="M194" s="21"/>
    </row>
    <row r="195" spans="1:13" s="19" customFormat="1" ht="33.75" customHeight="1" x14ac:dyDescent="0.25">
      <c r="A195" s="96"/>
      <c r="C195" s="96"/>
      <c r="D195" s="20"/>
      <c r="E195" s="20"/>
      <c r="F195" s="20"/>
      <c r="G195" s="21"/>
      <c r="H195" s="21"/>
      <c r="I195" s="21"/>
      <c r="J195" s="21"/>
      <c r="K195" s="21"/>
      <c r="L195" s="21"/>
      <c r="M195" s="21"/>
    </row>
    <row r="196" spans="1:13" s="19" customFormat="1" ht="33.75" customHeight="1" x14ac:dyDescent="0.25">
      <c r="A196" s="96"/>
      <c r="C196" s="96"/>
      <c r="D196" s="20"/>
      <c r="E196" s="20"/>
      <c r="F196" s="20"/>
      <c r="G196" s="21"/>
      <c r="H196" s="21"/>
      <c r="I196" s="21"/>
      <c r="J196" s="21"/>
      <c r="K196" s="21"/>
      <c r="L196" s="21"/>
      <c r="M196" s="21"/>
    </row>
    <row r="197" spans="1:13" s="19" customFormat="1" ht="33.75" customHeight="1" x14ac:dyDescent="0.25">
      <c r="A197" s="96"/>
      <c r="C197" s="96"/>
      <c r="D197" s="20"/>
      <c r="E197" s="20"/>
      <c r="F197" s="20"/>
      <c r="G197" s="21"/>
      <c r="H197" s="21"/>
      <c r="I197" s="21"/>
      <c r="J197" s="21"/>
      <c r="K197" s="21"/>
      <c r="L197" s="21"/>
      <c r="M197" s="21"/>
    </row>
    <row r="198" spans="1:13" s="19" customFormat="1" ht="33.75" customHeight="1" x14ac:dyDescent="0.25">
      <c r="A198" s="96"/>
      <c r="C198" s="96"/>
      <c r="D198" s="20"/>
      <c r="E198" s="20"/>
      <c r="F198" s="20"/>
      <c r="G198" s="21"/>
      <c r="H198" s="21"/>
      <c r="I198" s="21"/>
      <c r="J198" s="21"/>
      <c r="K198" s="21"/>
      <c r="L198" s="21"/>
      <c r="M198" s="21"/>
    </row>
    <row r="199" spans="1:13" s="19" customFormat="1" ht="33.75" customHeight="1" x14ac:dyDescent="0.25">
      <c r="A199" s="96"/>
      <c r="C199" s="96"/>
      <c r="D199" s="20"/>
      <c r="E199" s="20"/>
      <c r="F199" s="20"/>
      <c r="G199" s="21"/>
      <c r="H199" s="21"/>
      <c r="I199" s="21"/>
      <c r="J199" s="21"/>
      <c r="K199" s="21"/>
      <c r="L199" s="21"/>
      <c r="M199" s="21"/>
    </row>
    <row r="200" spans="1:13" s="19" customFormat="1" ht="33.75" customHeight="1" x14ac:dyDescent="0.25">
      <c r="A200" s="96"/>
      <c r="C200" s="96"/>
      <c r="D200" s="20"/>
      <c r="E200" s="20"/>
      <c r="F200" s="20"/>
      <c r="G200" s="21"/>
      <c r="H200" s="21"/>
      <c r="I200" s="21"/>
      <c r="J200" s="21"/>
      <c r="K200" s="21"/>
      <c r="L200" s="21"/>
      <c r="M200" s="21"/>
    </row>
    <row r="201" spans="1:13" s="19" customFormat="1" ht="33.75" customHeight="1" x14ac:dyDescent="0.25">
      <c r="A201" s="96"/>
      <c r="C201" s="96"/>
      <c r="D201" s="20"/>
      <c r="E201" s="20"/>
      <c r="F201" s="20"/>
      <c r="G201" s="21"/>
      <c r="H201" s="21"/>
      <c r="I201" s="21"/>
      <c r="J201" s="21"/>
      <c r="K201" s="21"/>
      <c r="L201" s="21"/>
      <c r="M201" s="21"/>
    </row>
    <row r="202" spans="1:13" s="19" customFormat="1" ht="33.75" customHeight="1" x14ac:dyDescent="0.25">
      <c r="A202" s="96"/>
      <c r="C202" s="96"/>
      <c r="D202" s="20"/>
      <c r="E202" s="20"/>
      <c r="F202" s="20"/>
      <c r="G202" s="21"/>
      <c r="H202" s="21"/>
      <c r="I202" s="21"/>
      <c r="J202" s="21"/>
      <c r="K202" s="21"/>
      <c r="L202" s="21"/>
      <c r="M202" s="21"/>
    </row>
    <row r="203" spans="1:13" s="19" customFormat="1" ht="33.75" customHeight="1" x14ac:dyDescent="0.25">
      <c r="A203" s="96"/>
      <c r="C203" s="96"/>
      <c r="D203" s="20"/>
      <c r="E203" s="20"/>
      <c r="F203" s="20"/>
      <c r="G203" s="21"/>
      <c r="H203" s="21"/>
      <c r="I203" s="21"/>
      <c r="J203" s="21"/>
      <c r="K203" s="21"/>
      <c r="L203" s="21"/>
      <c r="M203" s="21"/>
    </row>
    <row r="204" spans="1:13" s="19" customFormat="1" ht="33.75" customHeight="1" x14ac:dyDescent="0.25">
      <c r="A204" s="96"/>
      <c r="C204" s="96"/>
      <c r="D204" s="20"/>
      <c r="E204" s="20"/>
      <c r="F204" s="20"/>
      <c r="G204" s="21"/>
      <c r="H204" s="21"/>
      <c r="I204" s="21"/>
      <c r="J204" s="21"/>
      <c r="K204" s="21"/>
      <c r="L204" s="21"/>
      <c r="M204" s="21"/>
    </row>
    <row r="205" spans="1:13" s="19" customFormat="1" ht="33.75" customHeight="1" x14ac:dyDescent="0.25">
      <c r="A205" s="96"/>
      <c r="C205" s="96"/>
      <c r="D205" s="20"/>
      <c r="E205" s="20"/>
      <c r="F205" s="20"/>
      <c r="G205" s="21"/>
      <c r="H205" s="21"/>
      <c r="I205" s="21"/>
      <c r="J205" s="21"/>
      <c r="K205" s="21"/>
      <c r="L205" s="21"/>
      <c r="M205" s="21"/>
    </row>
    <row r="206" spans="1:13" s="19" customFormat="1" ht="33.75" customHeight="1" x14ac:dyDescent="0.25">
      <c r="A206" s="96"/>
      <c r="C206" s="96"/>
      <c r="D206" s="20"/>
      <c r="E206" s="20"/>
      <c r="F206" s="20"/>
      <c r="G206" s="21"/>
      <c r="H206" s="21"/>
      <c r="I206" s="21"/>
      <c r="J206" s="21"/>
      <c r="K206" s="21"/>
      <c r="L206" s="21"/>
      <c r="M206" s="21"/>
    </row>
    <row r="207" spans="1:13" s="19" customFormat="1" ht="33.75" customHeight="1" x14ac:dyDescent="0.25">
      <c r="A207" s="96"/>
      <c r="C207" s="96"/>
      <c r="D207" s="20"/>
      <c r="E207" s="20"/>
      <c r="F207" s="20"/>
      <c r="G207" s="21"/>
      <c r="H207" s="21"/>
      <c r="I207" s="21"/>
      <c r="J207" s="21"/>
      <c r="K207" s="21"/>
      <c r="L207" s="21"/>
      <c r="M207" s="21"/>
    </row>
    <row r="208" spans="1:13" s="19" customFormat="1" ht="33.75" customHeight="1" x14ac:dyDescent="0.25">
      <c r="A208" s="96"/>
      <c r="C208" s="96"/>
      <c r="D208" s="20"/>
      <c r="E208" s="20"/>
      <c r="F208" s="20"/>
      <c r="G208" s="21"/>
      <c r="H208" s="21"/>
      <c r="I208" s="21"/>
      <c r="J208" s="21"/>
      <c r="K208" s="21"/>
      <c r="L208" s="21"/>
      <c r="M208" s="21"/>
    </row>
    <row r="209" spans="1:13" s="19" customFormat="1" ht="33.75" customHeight="1" x14ac:dyDescent="0.25">
      <c r="A209" s="96"/>
      <c r="C209" s="96"/>
      <c r="D209" s="20"/>
      <c r="E209" s="20"/>
      <c r="F209" s="20"/>
      <c r="G209" s="21"/>
      <c r="H209" s="21"/>
      <c r="I209" s="21"/>
      <c r="J209" s="21"/>
      <c r="K209" s="21"/>
      <c r="L209" s="21"/>
      <c r="M209" s="21"/>
    </row>
    <row r="210" spans="1:13" s="19" customFormat="1" ht="33.75" customHeight="1" x14ac:dyDescent="0.25">
      <c r="A210" s="96"/>
      <c r="C210" s="96"/>
      <c r="D210" s="20"/>
      <c r="E210" s="20"/>
      <c r="F210" s="20"/>
      <c r="G210" s="21"/>
      <c r="H210" s="21"/>
      <c r="I210" s="21"/>
      <c r="J210" s="21"/>
      <c r="K210" s="21"/>
      <c r="L210" s="21"/>
      <c r="M210" s="21"/>
    </row>
    <row r="211" spans="1:13" s="19" customFormat="1" ht="33.75" customHeight="1" x14ac:dyDescent="0.25">
      <c r="A211" s="96"/>
      <c r="C211" s="96"/>
      <c r="D211" s="20"/>
      <c r="E211" s="20"/>
      <c r="F211" s="20"/>
      <c r="G211" s="21"/>
      <c r="H211" s="21"/>
      <c r="I211" s="21"/>
      <c r="J211" s="21"/>
      <c r="K211" s="21"/>
      <c r="L211" s="21"/>
      <c r="M211" s="21"/>
    </row>
    <row r="212" spans="1:13" s="19" customFormat="1" ht="33.75" customHeight="1" x14ac:dyDescent="0.25">
      <c r="A212" s="96"/>
      <c r="C212" s="96"/>
      <c r="D212" s="20"/>
      <c r="E212" s="20"/>
      <c r="F212" s="20"/>
      <c r="G212" s="21"/>
      <c r="H212" s="21"/>
      <c r="I212" s="21"/>
      <c r="J212" s="21"/>
      <c r="K212" s="21"/>
      <c r="L212" s="21"/>
      <c r="M212" s="21"/>
    </row>
    <row r="213" spans="1:13" s="19" customFormat="1" ht="33.75" customHeight="1" x14ac:dyDescent="0.25">
      <c r="A213" s="96"/>
      <c r="C213" s="96"/>
      <c r="D213" s="20"/>
      <c r="E213" s="20"/>
      <c r="F213" s="20"/>
      <c r="G213" s="21"/>
      <c r="H213" s="21"/>
      <c r="I213" s="21"/>
      <c r="J213" s="21"/>
      <c r="K213" s="21"/>
      <c r="L213" s="21"/>
      <c r="M213" s="21"/>
    </row>
    <row r="214" spans="1:13" s="19" customFormat="1" ht="33.75" customHeight="1" x14ac:dyDescent="0.25">
      <c r="A214" s="96"/>
      <c r="C214" s="96"/>
      <c r="D214" s="20"/>
      <c r="E214" s="20"/>
      <c r="F214" s="20"/>
      <c r="G214" s="21"/>
      <c r="H214" s="21"/>
      <c r="I214" s="21"/>
      <c r="J214" s="21"/>
      <c r="K214" s="21"/>
      <c r="L214" s="21"/>
      <c r="M214" s="21"/>
    </row>
    <row r="215" spans="1:13" s="19" customFormat="1" ht="33.75" customHeight="1" x14ac:dyDescent="0.25">
      <c r="A215" s="96"/>
      <c r="C215" s="96"/>
      <c r="D215" s="20"/>
      <c r="E215" s="20"/>
      <c r="F215" s="20"/>
      <c r="G215" s="21"/>
      <c r="H215" s="21"/>
      <c r="I215" s="21"/>
      <c r="J215" s="21"/>
      <c r="K215" s="21"/>
      <c r="L215" s="21"/>
      <c r="M215" s="21"/>
    </row>
    <row r="216" spans="1:13" s="19" customFormat="1" ht="33.75" customHeight="1" x14ac:dyDescent="0.25">
      <c r="A216" s="96"/>
      <c r="C216" s="96"/>
      <c r="D216" s="20"/>
      <c r="E216" s="20"/>
      <c r="F216" s="20"/>
      <c r="G216" s="21"/>
      <c r="H216" s="21"/>
      <c r="I216" s="21"/>
      <c r="J216" s="21"/>
      <c r="K216" s="21"/>
      <c r="L216" s="21"/>
      <c r="M216" s="21"/>
    </row>
    <row r="217" spans="1:13" s="19" customFormat="1" ht="33.75" customHeight="1" x14ac:dyDescent="0.25">
      <c r="A217" s="96"/>
      <c r="C217" s="96"/>
      <c r="D217" s="20"/>
      <c r="E217" s="20"/>
      <c r="F217" s="20"/>
      <c r="G217" s="21"/>
      <c r="H217" s="21"/>
      <c r="I217" s="21"/>
      <c r="J217" s="21"/>
      <c r="K217" s="21"/>
      <c r="L217" s="21"/>
      <c r="M217" s="21"/>
    </row>
    <row r="218" spans="1:13" s="19" customFormat="1" ht="33.75" customHeight="1" x14ac:dyDescent="0.25">
      <c r="A218" s="96"/>
      <c r="C218" s="96"/>
      <c r="D218" s="20"/>
      <c r="E218" s="20"/>
      <c r="F218" s="20"/>
      <c r="G218" s="21"/>
      <c r="H218" s="21"/>
      <c r="I218" s="21"/>
      <c r="J218" s="21"/>
      <c r="K218" s="21"/>
      <c r="L218" s="21"/>
      <c r="M218" s="21"/>
    </row>
    <row r="219" spans="1:13" s="19" customFormat="1" ht="33.75" customHeight="1" x14ac:dyDescent="0.25">
      <c r="A219" s="96"/>
      <c r="C219" s="96"/>
      <c r="D219" s="20"/>
      <c r="E219" s="20"/>
      <c r="F219" s="20"/>
      <c r="G219" s="21"/>
      <c r="H219" s="21"/>
      <c r="I219" s="21"/>
      <c r="J219" s="21"/>
      <c r="K219" s="21"/>
      <c r="L219" s="21"/>
      <c r="M219" s="21"/>
    </row>
    <row r="220" spans="1:13" s="19" customFormat="1" ht="33.75" customHeight="1" x14ac:dyDescent="0.25">
      <c r="A220" s="96"/>
      <c r="C220" s="96"/>
      <c r="D220" s="20"/>
      <c r="E220" s="20"/>
      <c r="F220" s="20"/>
      <c r="G220" s="21"/>
      <c r="H220" s="21"/>
      <c r="I220" s="21"/>
      <c r="J220" s="21"/>
      <c r="K220" s="21"/>
      <c r="L220" s="21"/>
      <c r="M220" s="21"/>
    </row>
    <row r="221" spans="1:13" s="19" customFormat="1" ht="33.75" customHeight="1" x14ac:dyDescent="0.25">
      <c r="A221" s="96"/>
      <c r="C221" s="96"/>
      <c r="D221" s="20"/>
      <c r="E221" s="20"/>
      <c r="F221" s="20"/>
      <c r="G221" s="21"/>
      <c r="H221" s="21"/>
      <c r="I221" s="21"/>
      <c r="J221" s="21"/>
      <c r="K221" s="21"/>
      <c r="L221" s="21"/>
      <c r="M221" s="21"/>
    </row>
    <row r="222" spans="1:13" s="19" customFormat="1" ht="33.75" customHeight="1" x14ac:dyDescent="0.25">
      <c r="A222" s="96"/>
      <c r="C222" s="96"/>
      <c r="D222" s="20"/>
      <c r="E222" s="20"/>
      <c r="F222" s="20"/>
      <c r="G222" s="21"/>
      <c r="H222" s="21"/>
      <c r="I222" s="21"/>
      <c r="J222" s="21"/>
      <c r="K222" s="21"/>
      <c r="L222" s="21"/>
      <c r="M222" s="21"/>
    </row>
    <row r="223" spans="1:13" s="19" customFormat="1" ht="33.75" customHeight="1" x14ac:dyDescent="0.25">
      <c r="A223" s="96"/>
      <c r="C223" s="96"/>
      <c r="D223" s="20"/>
      <c r="E223" s="20"/>
      <c r="F223" s="20"/>
      <c r="G223" s="21"/>
      <c r="H223" s="21"/>
      <c r="I223" s="21"/>
      <c r="J223" s="21"/>
      <c r="K223" s="21"/>
      <c r="L223" s="21"/>
      <c r="M223" s="21"/>
    </row>
    <row r="224" spans="1:13" s="19" customFormat="1" ht="33.75" customHeight="1" x14ac:dyDescent="0.25">
      <c r="A224" s="96"/>
      <c r="C224" s="96"/>
      <c r="D224" s="20"/>
      <c r="E224" s="20"/>
      <c r="F224" s="20"/>
      <c r="G224" s="21"/>
      <c r="H224" s="21"/>
      <c r="I224" s="21"/>
      <c r="J224" s="21"/>
      <c r="K224" s="21"/>
      <c r="L224" s="21"/>
      <c r="M224" s="21"/>
    </row>
    <row r="225" spans="1:13" s="19" customFormat="1" ht="33.75" customHeight="1" x14ac:dyDescent="0.25">
      <c r="A225" s="96"/>
      <c r="C225" s="96"/>
      <c r="D225" s="20"/>
      <c r="E225" s="20"/>
      <c r="F225" s="20"/>
      <c r="G225" s="21"/>
      <c r="H225" s="21"/>
      <c r="I225" s="21"/>
      <c r="J225" s="21"/>
      <c r="K225" s="21"/>
      <c r="L225" s="21"/>
      <c r="M225" s="21"/>
    </row>
    <row r="226" spans="1:13" s="19" customFormat="1" ht="33.75" customHeight="1" x14ac:dyDescent="0.25">
      <c r="A226" s="96"/>
      <c r="C226" s="96"/>
      <c r="D226" s="20"/>
      <c r="E226" s="20"/>
      <c r="F226" s="20"/>
      <c r="G226" s="21"/>
      <c r="H226" s="21"/>
      <c r="I226" s="21"/>
      <c r="J226" s="21"/>
      <c r="K226" s="21"/>
      <c r="L226" s="21"/>
      <c r="M226" s="21"/>
    </row>
    <row r="227" spans="1:13" s="19" customFormat="1" ht="33.75" customHeight="1" x14ac:dyDescent="0.25">
      <c r="A227" s="96"/>
      <c r="C227" s="96"/>
      <c r="D227" s="20"/>
      <c r="E227" s="20"/>
      <c r="F227" s="20"/>
      <c r="G227" s="21"/>
      <c r="H227" s="21"/>
      <c r="I227" s="21"/>
      <c r="J227" s="21"/>
      <c r="K227" s="21"/>
      <c r="L227" s="21"/>
      <c r="M227" s="21"/>
    </row>
    <row r="228" spans="1:13" s="19" customFormat="1" ht="33.75" customHeight="1" x14ac:dyDescent="0.25">
      <c r="A228" s="96"/>
      <c r="C228" s="96"/>
      <c r="D228" s="20"/>
      <c r="E228" s="20"/>
      <c r="F228" s="20"/>
      <c r="G228" s="21"/>
      <c r="H228" s="21"/>
      <c r="I228" s="21"/>
      <c r="J228" s="21"/>
      <c r="K228" s="21"/>
      <c r="L228" s="21"/>
      <c r="M228" s="21"/>
    </row>
    <row r="229" spans="1:13" s="19" customFormat="1" ht="33.75" customHeight="1" x14ac:dyDescent="0.25">
      <c r="A229" s="96"/>
      <c r="C229" s="96"/>
      <c r="D229" s="20"/>
      <c r="E229" s="20"/>
      <c r="F229" s="20"/>
      <c r="G229" s="21"/>
      <c r="H229" s="21"/>
      <c r="I229" s="21"/>
      <c r="J229" s="21"/>
      <c r="K229" s="21"/>
      <c r="L229" s="21"/>
      <c r="M229" s="21"/>
    </row>
    <row r="230" spans="1:13" s="19" customFormat="1" ht="33.75" customHeight="1" x14ac:dyDescent="0.25">
      <c r="A230" s="96"/>
      <c r="C230" s="96"/>
      <c r="D230" s="20"/>
      <c r="E230" s="20"/>
      <c r="F230" s="20"/>
      <c r="G230" s="21"/>
      <c r="H230" s="21"/>
      <c r="I230" s="21"/>
      <c r="J230" s="21"/>
      <c r="K230" s="21"/>
      <c r="L230" s="21"/>
      <c r="M230" s="21"/>
    </row>
    <row r="231" spans="1:13" s="19" customFormat="1" ht="33.75" customHeight="1" x14ac:dyDescent="0.25">
      <c r="A231" s="96"/>
      <c r="C231" s="96"/>
      <c r="D231" s="20"/>
      <c r="E231" s="20"/>
      <c r="F231" s="20"/>
      <c r="G231" s="21"/>
      <c r="H231" s="21"/>
      <c r="I231" s="21"/>
      <c r="J231" s="21"/>
      <c r="K231" s="21"/>
      <c r="L231" s="21"/>
      <c r="M231" s="21"/>
    </row>
    <row r="232" spans="1:13" s="19" customFormat="1" ht="33.75" customHeight="1" x14ac:dyDescent="0.25">
      <c r="A232" s="96"/>
      <c r="C232" s="96"/>
      <c r="D232" s="20"/>
      <c r="E232" s="20"/>
      <c r="F232" s="20"/>
      <c r="G232" s="21"/>
      <c r="H232" s="21"/>
      <c r="I232" s="21"/>
      <c r="J232" s="21"/>
      <c r="K232" s="21"/>
      <c r="L232" s="21"/>
      <c r="M232" s="21"/>
    </row>
    <row r="233" spans="1:13" s="19" customFormat="1" ht="33.75" customHeight="1" x14ac:dyDescent="0.25">
      <c r="A233" s="96"/>
      <c r="C233" s="96"/>
      <c r="D233" s="20"/>
      <c r="E233" s="20"/>
      <c r="F233" s="20"/>
      <c r="G233" s="21"/>
      <c r="H233" s="21"/>
      <c r="I233" s="21"/>
      <c r="J233" s="21"/>
      <c r="K233" s="21"/>
      <c r="L233" s="21"/>
      <c r="M233" s="21"/>
    </row>
    <row r="234" spans="1:13" s="19" customFormat="1" ht="33.75" customHeight="1" x14ac:dyDescent="0.25">
      <c r="A234" s="96"/>
      <c r="C234" s="96"/>
      <c r="D234" s="20"/>
      <c r="E234" s="20"/>
      <c r="F234" s="20"/>
      <c r="G234" s="21"/>
      <c r="H234" s="21"/>
      <c r="I234" s="21"/>
      <c r="J234" s="21"/>
      <c r="K234" s="21"/>
      <c r="L234" s="21"/>
      <c r="M234" s="21"/>
    </row>
    <row r="235" spans="1:13" s="19" customFormat="1" ht="33.75" customHeight="1" x14ac:dyDescent="0.25">
      <c r="A235" s="96"/>
      <c r="C235" s="96"/>
      <c r="D235" s="20"/>
      <c r="E235" s="20"/>
      <c r="F235" s="20"/>
      <c r="G235" s="21"/>
      <c r="H235" s="21"/>
      <c r="I235" s="21"/>
      <c r="J235" s="21"/>
      <c r="K235" s="21"/>
      <c r="L235" s="21"/>
      <c r="M235" s="21"/>
    </row>
    <row r="236" spans="1:13" s="19" customFormat="1" ht="33.75" customHeight="1" x14ac:dyDescent="0.25">
      <c r="A236" s="96"/>
      <c r="C236" s="96"/>
      <c r="D236" s="20"/>
      <c r="E236" s="20"/>
      <c r="F236" s="20"/>
      <c r="G236" s="21"/>
      <c r="H236" s="21"/>
      <c r="I236" s="21"/>
      <c r="J236" s="21"/>
      <c r="K236" s="21"/>
      <c r="L236" s="21"/>
      <c r="M236" s="21"/>
    </row>
    <row r="237" spans="1:13" s="19" customFormat="1" ht="33.75" customHeight="1" x14ac:dyDescent="0.25">
      <c r="A237" s="96"/>
      <c r="C237" s="96"/>
      <c r="D237" s="20"/>
      <c r="E237" s="20"/>
      <c r="F237" s="20"/>
      <c r="G237" s="21"/>
      <c r="H237" s="21"/>
      <c r="I237" s="21"/>
      <c r="J237" s="21"/>
      <c r="K237" s="21"/>
      <c r="L237" s="21"/>
      <c r="M237" s="21"/>
    </row>
    <row r="238" spans="1:13" s="19" customFormat="1" ht="33.75" customHeight="1" x14ac:dyDescent="0.25">
      <c r="A238" s="96"/>
      <c r="C238" s="96"/>
      <c r="D238" s="20"/>
      <c r="E238" s="20"/>
      <c r="F238" s="20"/>
      <c r="G238" s="21"/>
      <c r="H238" s="21"/>
      <c r="I238" s="21"/>
      <c r="J238" s="21"/>
      <c r="K238" s="21"/>
      <c r="L238" s="21"/>
      <c r="M238" s="21"/>
    </row>
    <row r="239" spans="1:13" s="19" customFormat="1" ht="33.75" customHeight="1" x14ac:dyDescent="0.25">
      <c r="A239" s="96"/>
      <c r="C239" s="96"/>
      <c r="D239" s="20"/>
      <c r="E239" s="20"/>
      <c r="F239" s="20"/>
      <c r="G239" s="21"/>
      <c r="H239" s="21"/>
      <c r="I239" s="21"/>
      <c r="J239" s="21"/>
      <c r="K239" s="21"/>
      <c r="L239" s="21"/>
      <c r="M239" s="21"/>
    </row>
    <row r="240" spans="1:13" s="19" customFormat="1" ht="33.75" customHeight="1" x14ac:dyDescent="0.25">
      <c r="A240" s="96"/>
      <c r="C240" s="96"/>
      <c r="D240" s="20"/>
      <c r="E240" s="20"/>
      <c r="F240" s="20"/>
      <c r="G240" s="21"/>
      <c r="H240" s="21"/>
      <c r="I240" s="21"/>
      <c r="J240" s="21"/>
      <c r="K240" s="21"/>
      <c r="L240" s="21"/>
      <c r="M240" s="21"/>
    </row>
    <row r="241" spans="1:13" s="19" customFormat="1" ht="33.75" customHeight="1" x14ac:dyDescent="0.25">
      <c r="A241" s="96"/>
      <c r="C241" s="96"/>
      <c r="D241" s="20"/>
      <c r="E241" s="20"/>
      <c r="F241" s="20"/>
      <c r="G241" s="21"/>
      <c r="H241" s="21"/>
      <c r="I241" s="21"/>
      <c r="J241" s="21"/>
      <c r="K241" s="21"/>
      <c r="L241" s="21"/>
      <c r="M241" s="21"/>
    </row>
    <row r="242" spans="1:13" s="19" customFormat="1" ht="33.75" customHeight="1" x14ac:dyDescent="0.25">
      <c r="A242" s="96"/>
      <c r="C242" s="96"/>
      <c r="D242" s="20"/>
      <c r="E242" s="20"/>
      <c r="F242" s="20"/>
      <c r="G242" s="21"/>
      <c r="H242" s="21"/>
      <c r="I242" s="21"/>
      <c r="J242" s="21"/>
      <c r="K242" s="21"/>
      <c r="L242" s="21"/>
      <c r="M242" s="21"/>
    </row>
    <row r="243" spans="1:13" s="19" customFormat="1" ht="33.75" customHeight="1" x14ac:dyDescent="0.25">
      <c r="A243" s="96"/>
      <c r="C243" s="96"/>
      <c r="D243" s="20"/>
      <c r="E243" s="20"/>
      <c r="F243" s="20"/>
      <c r="G243" s="21"/>
      <c r="H243" s="21"/>
      <c r="I243" s="21"/>
      <c r="J243" s="21"/>
      <c r="K243" s="21"/>
      <c r="L243" s="21"/>
      <c r="M243" s="21"/>
    </row>
    <row r="244" spans="1:13" s="19" customFormat="1" ht="33.75" customHeight="1" x14ac:dyDescent="0.25">
      <c r="A244" s="96"/>
      <c r="C244" s="96"/>
      <c r="D244" s="20"/>
      <c r="E244" s="20"/>
      <c r="F244" s="20"/>
      <c r="G244" s="21"/>
      <c r="H244" s="21"/>
      <c r="I244" s="21"/>
      <c r="J244" s="21"/>
      <c r="K244" s="21"/>
      <c r="L244" s="21"/>
      <c r="M244" s="21"/>
    </row>
    <row r="245" spans="1:13" s="19" customFormat="1" ht="33.75" customHeight="1" x14ac:dyDescent="0.25">
      <c r="A245" s="96"/>
      <c r="C245" s="96"/>
      <c r="D245" s="20"/>
      <c r="E245" s="20"/>
      <c r="F245" s="20"/>
      <c r="G245" s="21"/>
      <c r="H245" s="21"/>
      <c r="I245" s="21"/>
      <c r="J245" s="21"/>
      <c r="K245" s="21"/>
      <c r="L245" s="21"/>
      <c r="M245" s="21"/>
    </row>
    <row r="246" spans="1:13" s="19" customFormat="1" ht="33.75" customHeight="1" x14ac:dyDescent="0.25">
      <c r="A246" s="96"/>
      <c r="C246" s="96"/>
      <c r="D246" s="20"/>
      <c r="E246" s="20"/>
      <c r="F246" s="20"/>
      <c r="G246" s="21"/>
      <c r="H246" s="21"/>
      <c r="I246" s="21"/>
      <c r="J246" s="21"/>
      <c r="K246" s="21"/>
      <c r="L246" s="21"/>
      <c r="M246" s="21"/>
    </row>
    <row r="247" spans="1:13" s="19" customFormat="1" ht="33.75" customHeight="1" x14ac:dyDescent="0.25">
      <c r="A247" s="96"/>
      <c r="C247" s="96"/>
      <c r="D247" s="20"/>
      <c r="E247" s="20"/>
      <c r="F247" s="20"/>
      <c r="G247" s="21"/>
      <c r="H247" s="21"/>
      <c r="I247" s="21"/>
      <c r="J247" s="21"/>
      <c r="K247" s="21"/>
      <c r="L247" s="21"/>
      <c r="M247" s="21"/>
    </row>
    <row r="248" spans="1:13" s="19" customFormat="1" ht="33.75" customHeight="1" x14ac:dyDescent="0.25">
      <c r="A248" s="96"/>
      <c r="C248" s="96"/>
      <c r="D248" s="20"/>
      <c r="E248" s="20"/>
      <c r="F248" s="20"/>
      <c r="G248" s="21"/>
      <c r="H248" s="21"/>
      <c r="I248" s="21"/>
      <c r="J248" s="21"/>
      <c r="K248" s="21"/>
      <c r="L248" s="21"/>
      <c r="M248" s="21"/>
    </row>
    <row r="249" spans="1:13" s="19" customFormat="1" ht="33.75" customHeight="1" x14ac:dyDescent="0.25">
      <c r="A249" s="96"/>
      <c r="C249" s="96"/>
      <c r="D249" s="20"/>
      <c r="E249" s="20"/>
      <c r="F249" s="20"/>
      <c r="G249" s="21"/>
      <c r="H249" s="21"/>
      <c r="I249" s="21"/>
      <c r="J249" s="21"/>
      <c r="K249" s="21"/>
      <c r="L249" s="21"/>
      <c r="M249" s="21"/>
    </row>
    <row r="250" spans="1:13" s="19" customFormat="1" ht="33.75" customHeight="1" x14ac:dyDescent="0.25">
      <c r="A250" s="96"/>
      <c r="C250" s="96"/>
      <c r="D250" s="20"/>
      <c r="E250" s="20"/>
      <c r="F250" s="20"/>
      <c r="G250" s="21"/>
      <c r="H250" s="21"/>
      <c r="I250" s="21"/>
      <c r="J250" s="21"/>
      <c r="K250" s="21"/>
      <c r="L250" s="21"/>
      <c r="M250" s="21"/>
    </row>
    <row r="251" spans="1:13" s="19" customFormat="1" ht="33.75" customHeight="1" x14ac:dyDescent="0.25">
      <c r="A251" s="96"/>
      <c r="C251" s="96"/>
      <c r="D251" s="20"/>
      <c r="E251" s="20"/>
      <c r="F251" s="20"/>
      <c r="G251" s="21"/>
      <c r="H251" s="21"/>
      <c r="I251" s="21"/>
      <c r="J251" s="21"/>
      <c r="K251" s="21"/>
      <c r="L251" s="21"/>
      <c r="M251" s="21"/>
    </row>
    <row r="252" spans="1:13" s="19" customFormat="1" ht="33.75" customHeight="1" x14ac:dyDescent="0.25">
      <c r="A252" s="96"/>
      <c r="C252" s="96"/>
      <c r="D252" s="20"/>
      <c r="E252" s="20"/>
      <c r="F252" s="20"/>
      <c r="G252" s="21"/>
      <c r="H252" s="21"/>
      <c r="I252" s="21"/>
      <c r="J252" s="21"/>
      <c r="K252" s="21"/>
      <c r="L252" s="21"/>
      <c r="M252" s="21"/>
    </row>
    <row r="253" spans="1:13" s="19" customFormat="1" ht="33.75" customHeight="1" x14ac:dyDescent="0.25">
      <c r="A253" s="96"/>
      <c r="C253" s="96"/>
      <c r="D253" s="20"/>
      <c r="E253" s="20"/>
      <c r="F253" s="20"/>
      <c r="G253" s="21"/>
      <c r="H253" s="21"/>
      <c r="I253" s="21"/>
      <c r="J253" s="21"/>
      <c r="K253" s="21"/>
      <c r="L253" s="21"/>
      <c r="M253" s="21"/>
    </row>
    <row r="254" spans="1:13" s="19" customFormat="1" ht="33.75" customHeight="1" x14ac:dyDescent="0.25">
      <c r="A254" s="96"/>
      <c r="C254" s="96"/>
      <c r="D254" s="20"/>
      <c r="E254" s="20"/>
      <c r="F254" s="20"/>
      <c r="G254" s="21"/>
      <c r="H254" s="21"/>
      <c r="I254" s="21"/>
      <c r="J254" s="21"/>
      <c r="K254" s="21"/>
      <c r="L254" s="21"/>
      <c r="M254" s="21"/>
    </row>
    <row r="255" spans="1:13" s="19" customFormat="1" ht="33.75" customHeight="1" x14ac:dyDescent="0.25">
      <c r="A255" s="96"/>
      <c r="C255" s="96"/>
      <c r="D255" s="20"/>
      <c r="E255" s="20"/>
      <c r="F255" s="20"/>
      <c r="G255" s="21"/>
      <c r="H255" s="21"/>
      <c r="I255" s="21"/>
      <c r="J255" s="21"/>
      <c r="K255" s="21"/>
      <c r="L255" s="21"/>
      <c r="M255" s="21"/>
    </row>
    <row r="256" spans="1:13" s="19" customFormat="1" ht="33.75" customHeight="1" x14ac:dyDescent="0.25">
      <c r="A256" s="96"/>
      <c r="C256" s="96"/>
      <c r="D256" s="20"/>
      <c r="E256" s="20"/>
      <c r="F256" s="20"/>
      <c r="G256" s="21"/>
      <c r="H256" s="21"/>
      <c r="I256" s="21"/>
      <c r="J256" s="21"/>
      <c r="K256" s="21"/>
      <c r="L256" s="21"/>
      <c r="M256" s="21"/>
    </row>
    <row r="257" spans="1:13" s="19" customFormat="1" ht="33.75" customHeight="1" x14ac:dyDescent="0.25">
      <c r="A257" s="96"/>
      <c r="C257" s="96"/>
      <c r="D257" s="20"/>
      <c r="E257" s="20"/>
      <c r="F257" s="20"/>
      <c r="G257" s="21"/>
      <c r="H257" s="21"/>
      <c r="I257" s="21"/>
      <c r="J257" s="21"/>
      <c r="K257" s="21"/>
      <c r="L257" s="21"/>
      <c r="M257" s="21"/>
    </row>
    <row r="258" spans="1:13" s="19" customFormat="1" ht="33.75" customHeight="1" x14ac:dyDescent="0.25">
      <c r="A258" s="96"/>
      <c r="C258" s="96"/>
      <c r="D258" s="20"/>
      <c r="E258" s="20"/>
      <c r="F258" s="20"/>
      <c r="G258" s="21"/>
      <c r="H258" s="21"/>
      <c r="I258" s="21"/>
      <c r="J258" s="21"/>
      <c r="K258" s="21"/>
      <c r="L258" s="21"/>
      <c r="M258" s="21"/>
    </row>
    <row r="259" spans="1:13" s="19" customFormat="1" ht="33.75" customHeight="1" x14ac:dyDescent="0.25">
      <c r="A259" s="96"/>
      <c r="C259" s="96"/>
      <c r="D259" s="20"/>
      <c r="E259" s="20"/>
      <c r="F259" s="20"/>
      <c r="G259" s="21"/>
      <c r="H259" s="21"/>
      <c r="I259" s="21"/>
      <c r="J259" s="21"/>
      <c r="K259" s="21"/>
      <c r="L259" s="21"/>
      <c r="M259" s="21"/>
    </row>
    <row r="260" spans="1:13" s="19" customFormat="1" ht="33.75" customHeight="1" x14ac:dyDescent="0.25">
      <c r="A260" s="96"/>
      <c r="C260" s="96"/>
      <c r="D260" s="20"/>
      <c r="E260" s="20"/>
      <c r="F260" s="20"/>
      <c r="G260" s="21"/>
      <c r="H260" s="21"/>
      <c r="I260" s="21"/>
      <c r="J260" s="21"/>
      <c r="K260" s="21"/>
      <c r="L260" s="21"/>
      <c r="M260" s="21"/>
    </row>
    <row r="261" spans="1:13" s="19" customFormat="1" ht="33.75" customHeight="1" x14ac:dyDescent="0.25">
      <c r="A261" s="96"/>
      <c r="C261" s="96"/>
      <c r="D261" s="20"/>
      <c r="E261" s="20"/>
      <c r="F261" s="20"/>
      <c r="G261" s="21"/>
      <c r="H261" s="21"/>
      <c r="I261" s="21"/>
      <c r="J261" s="21"/>
      <c r="K261" s="21"/>
      <c r="L261" s="21"/>
      <c r="M261" s="21"/>
    </row>
    <row r="262" spans="1:13" s="19" customFormat="1" ht="33.75" customHeight="1" x14ac:dyDescent="0.25">
      <c r="A262" s="96"/>
      <c r="C262" s="96"/>
      <c r="D262" s="20"/>
      <c r="E262" s="20"/>
      <c r="F262" s="20"/>
      <c r="G262" s="21"/>
      <c r="H262" s="21"/>
      <c r="I262" s="21"/>
      <c r="J262" s="21"/>
      <c r="K262" s="21"/>
      <c r="L262" s="21"/>
      <c r="M262" s="21"/>
    </row>
    <row r="263" spans="1:13" s="19" customFormat="1" ht="33.75" customHeight="1" x14ac:dyDescent="0.25">
      <c r="A263" s="96"/>
      <c r="C263" s="96"/>
      <c r="D263" s="20"/>
      <c r="E263" s="20"/>
      <c r="F263" s="20"/>
      <c r="G263" s="21"/>
      <c r="H263" s="21"/>
      <c r="I263" s="21"/>
      <c r="J263" s="21"/>
      <c r="K263" s="21"/>
      <c r="L263" s="21"/>
      <c r="M263" s="21"/>
    </row>
    <row r="264" spans="1:13" s="19" customFormat="1" ht="33.75" customHeight="1" x14ac:dyDescent="0.25">
      <c r="A264" s="96"/>
      <c r="C264" s="96"/>
      <c r="D264" s="20"/>
      <c r="E264" s="20"/>
      <c r="F264" s="20"/>
      <c r="G264" s="21"/>
      <c r="H264" s="21"/>
      <c r="I264" s="21"/>
      <c r="J264" s="21"/>
      <c r="K264" s="21"/>
      <c r="L264" s="21"/>
      <c r="M264" s="21"/>
    </row>
    <row r="265" spans="1:13" s="19" customFormat="1" ht="33.75" customHeight="1" x14ac:dyDescent="0.25">
      <c r="A265" s="96"/>
      <c r="C265" s="96"/>
      <c r="D265" s="20"/>
      <c r="E265" s="20"/>
      <c r="F265" s="20"/>
      <c r="G265" s="21"/>
      <c r="H265" s="21"/>
      <c r="I265" s="21"/>
      <c r="J265" s="21"/>
      <c r="K265" s="21"/>
      <c r="L265" s="21"/>
      <c r="M265" s="21"/>
    </row>
    <row r="266" spans="1:13" s="19" customFormat="1" ht="33.75" customHeight="1" x14ac:dyDescent="0.25">
      <c r="A266" s="96"/>
      <c r="C266" s="96"/>
      <c r="D266" s="20"/>
      <c r="E266" s="20"/>
      <c r="F266" s="20"/>
      <c r="G266" s="21"/>
      <c r="H266" s="21"/>
      <c r="I266" s="21"/>
      <c r="J266" s="21"/>
      <c r="K266" s="21"/>
      <c r="L266" s="21"/>
      <c r="M266" s="21"/>
    </row>
    <row r="267" spans="1:13" s="19" customFormat="1" ht="33.75" customHeight="1" x14ac:dyDescent="0.25">
      <c r="A267" s="96"/>
      <c r="C267" s="96"/>
      <c r="D267" s="20"/>
      <c r="E267" s="20"/>
      <c r="F267" s="20"/>
      <c r="G267" s="21"/>
      <c r="H267" s="21"/>
      <c r="I267" s="21"/>
      <c r="J267" s="21"/>
      <c r="K267" s="21"/>
      <c r="L267" s="21"/>
      <c r="M267" s="21"/>
    </row>
    <row r="268" spans="1:13" s="19" customFormat="1" ht="33.75" customHeight="1" x14ac:dyDescent="0.25">
      <c r="A268" s="96"/>
      <c r="C268" s="96"/>
      <c r="D268" s="20"/>
      <c r="E268" s="20"/>
      <c r="F268" s="20"/>
      <c r="G268" s="21"/>
      <c r="H268" s="21"/>
      <c r="I268" s="21"/>
      <c r="J268" s="21"/>
      <c r="K268" s="21"/>
      <c r="L268" s="21"/>
      <c r="M268" s="21"/>
    </row>
    <row r="269" spans="1:13" s="19" customFormat="1" ht="33.75" customHeight="1" x14ac:dyDescent="0.25">
      <c r="A269" s="96"/>
      <c r="C269" s="96"/>
      <c r="D269" s="20"/>
      <c r="E269" s="20"/>
      <c r="F269" s="20"/>
      <c r="G269" s="21"/>
      <c r="H269" s="21"/>
      <c r="I269" s="21"/>
      <c r="J269" s="21"/>
      <c r="K269" s="21"/>
      <c r="L269" s="21"/>
      <c r="M269" s="21"/>
    </row>
    <row r="270" spans="1:13" s="19" customFormat="1" ht="33.75" customHeight="1" x14ac:dyDescent="0.25">
      <c r="A270" s="96"/>
      <c r="C270" s="96"/>
      <c r="D270" s="20"/>
      <c r="E270" s="20"/>
      <c r="F270" s="20"/>
      <c r="G270" s="21"/>
      <c r="H270" s="21"/>
      <c r="I270" s="21"/>
      <c r="J270" s="21"/>
      <c r="K270" s="21"/>
      <c r="L270" s="21"/>
      <c r="M270" s="21"/>
    </row>
    <row r="271" spans="1:13" s="19" customFormat="1" ht="33.75" customHeight="1" x14ac:dyDescent="0.25">
      <c r="A271" s="96"/>
      <c r="C271" s="96"/>
      <c r="D271" s="20"/>
      <c r="E271" s="20"/>
      <c r="F271" s="20"/>
      <c r="G271" s="21"/>
      <c r="H271" s="21"/>
      <c r="I271" s="21"/>
      <c r="J271" s="21"/>
      <c r="K271" s="21"/>
      <c r="L271" s="21"/>
      <c r="M271" s="21"/>
    </row>
    <row r="272" spans="1:13" s="19" customFormat="1" ht="33.75" customHeight="1" x14ac:dyDescent="0.25">
      <c r="A272" s="96"/>
      <c r="C272" s="96"/>
      <c r="D272" s="20"/>
      <c r="E272" s="20"/>
      <c r="F272" s="20"/>
      <c r="G272" s="21"/>
      <c r="H272" s="21"/>
      <c r="I272" s="21"/>
      <c r="J272" s="21"/>
      <c r="K272" s="21"/>
      <c r="L272" s="21"/>
      <c r="M272" s="21"/>
    </row>
    <row r="273" spans="1:13" s="19" customFormat="1" ht="33.75" customHeight="1" x14ac:dyDescent="0.25">
      <c r="A273" s="96"/>
      <c r="C273" s="96"/>
      <c r="D273" s="20"/>
      <c r="E273" s="20"/>
      <c r="F273" s="20"/>
      <c r="G273" s="21"/>
      <c r="H273" s="21"/>
      <c r="I273" s="21"/>
      <c r="J273" s="21"/>
      <c r="K273" s="21"/>
      <c r="L273" s="21"/>
      <c r="M273" s="21"/>
    </row>
    <row r="274" spans="1:13" s="19" customFormat="1" ht="33.75" customHeight="1" x14ac:dyDescent="0.25">
      <c r="A274" s="96"/>
      <c r="C274" s="96"/>
      <c r="D274" s="20"/>
      <c r="E274" s="20"/>
      <c r="F274" s="20"/>
      <c r="G274" s="21"/>
      <c r="H274" s="21"/>
      <c r="I274" s="21"/>
      <c r="J274" s="21"/>
      <c r="K274" s="21"/>
      <c r="L274" s="21"/>
      <c r="M274" s="21"/>
    </row>
    <row r="275" spans="1:13" s="19" customFormat="1" ht="33.75" customHeight="1" x14ac:dyDescent="0.25">
      <c r="A275" s="96"/>
      <c r="C275" s="96"/>
      <c r="D275" s="20"/>
      <c r="E275" s="20"/>
      <c r="F275" s="20"/>
      <c r="G275" s="21"/>
      <c r="H275" s="21"/>
      <c r="I275" s="21"/>
      <c r="J275" s="21"/>
      <c r="K275" s="21"/>
      <c r="L275" s="21"/>
      <c r="M275" s="21"/>
    </row>
    <row r="276" spans="1:13" s="19" customFormat="1" ht="33.75" customHeight="1" x14ac:dyDescent="0.25">
      <c r="A276" s="96"/>
      <c r="C276" s="96"/>
      <c r="D276" s="20"/>
      <c r="E276" s="20"/>
      <c r="F276" s="20"/>
      <c r="G276" s="21"/>
      <c r="H276" s="21"/>
      <c r="I276" s="21"/>
      <c r="J276" s="21"/>
      <c r="K276" s="21"/>
      <c r="L276" s="21"/>
      <c r="M276" s="21"/>
    </row>
    <row r="277" spans="1:13" s="19" customFormat="1" ht="33.75" customHeight="1" x14ac:dyDescent="0.25">
      <c r="A277" s="96"/>
      <c r="C277" s="96"/>
      <c r="D277" s="20"/>
      <c r="E277" s="20"/>
      <c r="F277" s="20"/>
      <c r="G277" s="21"/>
      <c r="H277" s="21"/>
      <c r="I277" s="21"/>
      <c r="J277" s="21"/>
      <c r="K277" s="21"/>
      <c r="L277" s="21"/>
      <c r="M277" s="21"/>
    </row>
    <row r="278" spans="1:13" s="19" customFormat="1" ht="33.75" customHeight="1" x14ac:dyDescent="0.25">
      <c r="A278" s="96"/>
      <c r="C278" s="96"/>
      <c r="D278" s="20"/>
      <c r="E278" s="20"/>
      <c r="F278" s="20"/>
      <c r="G278" s="21"/>
      <c r="H278" s="21"/>
      <c r="I278" s="21"/>
      <c r="J278" s="21"/>
      <c r="K278" s="21"/>
      <c r="L278" s="21"/>
      <c r="M278" s="21"/>
    </row>
    <row r="279" spans="1:13" s="19" customFormat="1" ht="33.75" customHeight="1" x14ac:dyDescent="0.25">
      <c r="A279" s="96"/>
      <c r="C279" s="96"/>
      <c r="D279" s="20"/>
      <c r="E279" s="20"/>
      <c r="F279" s="20"/>
      <c r="G279" s="21"/>
      <c r="H279" s="21"/>
      <c r="I279" s="21"/>
      <c r="J279" s="21"/>
      <c r="K279" s="21"/>
      <c r="L279" s="21"/>
      <c r="M279" s="21"/>
    </row>
    <row r="280" spans="1:13" s="19" customFormat="1" ht="33.75" customHeight="1" x14ac:dyDescent="0.25">
      <c r="A280" s="96"/>
      <c r="C280" s="96"/>
      <c r="D280" s="20"/>
      <c r="E280" s="20"/>
      <c r="F280" s="20"/>
      <c r="G280" s="21"/>
      <c r="H280" s="21"/>
      <c r="I280" s="21"/>
      <c r="J280" s="21"/>
      <c r="K280" s="21"/>
      <c r="L280" s="21"/>
      <c r="M280" s="21"/>
    </row>
    <row r="281" spans="1:13" s="19" customFormat="1" ht="33.75" customHeight="1" x14ac:dyDescent="0.25">
      <c r="A281" s="96"/>
      <c r="C281" s="96"/>
      <c r="D281" s="20"/>
      <c r="E281" s="20"/>
      <c r="F281" s="20"/>
      <c r="G281" s="21"/>
      <c r="H281" s="21"/>
      <c r="I281" s="21"/>
      <c r="J281" s="21"/>
      <c r="K281" s="21"/>
      <c r="L281" s="21"/>
      <c r="M281" s="21"/>
    </row>
    <row r="282" spans="1:13" s="19" customFormat="1" ht="33.75" customHeight="1" x14ac:dyDescent="0.25">
      <c r="A282" s="96"/>
      <c r="C282" s="96"/>
      <c r="D282" s="20"/>
      <c r="E282" s="20"/>
      <c r="F282" s="20"/>
      <c r="G282" s="21"/>
      <c r="H282" s="21"/>
      <c r="I282" s="21"/>
      <c r="J282" s="21"/>
      <c r="K282" s="21"/>
      <c r="L282" s="21"/>
      <c r="M282" s="21"/>
    </row>
    <row r="283" spans="1:13" s="19" customFormat="1" ht="33.75" customHeight="1" x14ac:dyDescent="0.25">
      <c r="A283" s="96"/>
      <c r="C283" s="96"/>
      <c r="D283" s="20"/>
      <c r="E283" s="20"/>
      <c r="F283" s="20"/>
      <c r="G283" s="21"/>
      <c r="H283" s="21"/>
      <c r="I283" s="21"/>
      <c r="J283" s="21"/>
      <c r="K283" s="21"/>
      <c r="L283" s="21"/>
      <c r="M283" s="21"/>
    </row>
    <row r="284" spans="1:13" s="19" customFormat="1" ht="33.75" customHeight="1" x14ac:dyDescent="0.25">
      <c r="A284" s="96"/>
      <c r="C284" s="96"/>
      <c r="D284" s="20"/>
      <c r="E284" s="20"/>
      <c r="F284" s="20"/>
      <c r="G284" s="21"/>
      <c r="H284" s="21"/>
      <c r="I284" s="21"/>
      <c r="J284" s="21"/>
      <c r="K284" s="21"/>
      <c r="L284" s="21"/>
      <c r="M284" s="21"/>
    </row>
    <row r="285" spans="1:13" s="19" customFormat="1" ht="33.75" customHeight="1" x14ac:dyDescent="0.25">
      <c r="A285" s="96"/>
      <c r="C285" s="96"/>
      <c r="D285" s="20"/>
      <c r="E285" s="20"/>
      <c r="F285" s="20"/>
      <c r="G285" s="21"/>
      <c r="H285" s="21"/>
      <c r="I285" s="21"/>
      <c r="J285" s="21"/>
      <c r="K285" s="21"/>
      <c r="L285" s="21"/>
      <c r="M285" s="21"/>
    </row>
    <row r="286" spans="1:13" s="19" customFormat="1" ht="33.75" customHeight="1" x14ac:dyDescent="0.25">
      <c r="A286" s="96"/>
      <c r="C286" s="96"/>
      <c r="D286" s="20"/>
      <c r="E286" s="20"/>
      <c r="F286" s="20"/>
      <c r="G286" s="21"/>
      <c r="H286" s="21"/>
      <c r="I286" s="21"/>
      <c r="J286" s="21"/>
      <c r="K286" s="21"/>
      <c r="L286" s="21"/>
      <c r="M286" s="21"/>
    </row>
    <row r="287" spans="1:13" s="19" customFormat="1" ht="33.75" customHeight="1" x14ac:dyDescent="0.25">
      <c r="A287" s="96"/>
      <c r="C287" s="96"/>
      <c r="D287" s="20"/>
      <c r="E287" s="20"/>
      <c r="F287" s="20"/>
      <c r="G287" s="21"/>
      <c r="H287" s="21"/>
      <c r="I287" s="21"/>
      <c r="J287" s="21"/>
      <c r="K287" s="21"/>
      <c r="L287" s="21"/>
      <c r="M287" s="21"/>
    </row>
    <row r="288" spans="1:13" s="19" customFormat="1" ht="33.75" customHeight="1" x14ac:dyDescent="0.25">
      <c r="A288" s="96"/>
      <c r="C288" s="96"/>
      <c r="D288" s="20"/>
      <c r="E288" s="20"/>
      <c r="F288" s="20"/>
      <c r="G288" s="21"/>
      <c r="H288" s="21"/>
      <c r="I288" s="21"/>
      <c r="J288" s="21"/>
      <c r="K288" s="21"/>
      <c r="L288" s="21"/>
      <c r="M288" s="21"/>
    </row>
    <row r="289" spans="1:13" s="19" customFormat="1" ht="33.75" customHeight="1" x14ac:dyDescent="0.25">
      <c r="A289" s="96"/>
      <c r="C289" s="96"/>
      <c r="D289" s="20"/>
      <c r="E289" s="20"/>
      <c r="F289" s="20"/>
      <c r="G289" s="21"/>
      <c r="H289" s="21"/>
      <c r="I289" s="21"/>
      <c r="J289" s="21"/>
      <c r="K289" s="21"/>
      <c r="L289" s="21"/>
      <c r="M289" s="21"/>
    </row>
    <row r="290" spans="1:13" s="19" customFormat="1" ht="33.75" customHeight="1" x14ac:dyDescent="0.25">
      <c r="A290" s="96"/>
      <c r="C290" s="96"/>
      <c r="D290" s="20"/>
      <c r="E290" s="20"/>
      <c r="F290" s="20"/>
      <c r="G290" s="21"/>
      <c r="H290" s="21"/>
      <c r="I290" s="21"/>
      <c r="J290" s="21"/>
      <c r="K290" s="21"/>
      <c r="L290" s="21"/>
      <c r="M290" s="21"/>
    </row>
    <row r="291" spans="1:13" s="19" customFormat="1" ht="33.75" customHeight="1" x14ac:dyDescent="0.25">
      <c r="A291" s="96"/>
      <c r="C291" s="96"/>
      <c r="D291" s="20"/>
      <c r="E291" s="20"/>
      <c r="F291" s="20"/>
      <c r="G291" s="21"/>
      <c r="H291" s="21"/>
      <c r="I291" s="21"/>
      <c r="J291" s="21"/>
      <c r="K291" s="21"/>
      <c r="L291" s="21"/>
      <c r="M291" s="21"/>
    </row>
    <row r="292" spans="1:13" s="19" customFormat="1" ht="33.75" customHeight="1" x14ac:dyDescent="0.25">
      <c r="A292" s="96"/>
      <c r="C292" s="96"/>
      <c r="D292" s="20"/>
      <c r="E292" s="20"/>
      <c r="F292" s="20"/>
      <c r="G292" s="21"/>
      <c r="H292" s="21"/>
      <c r="I292" s="21"/>
      <c r="J292" s="21"/>
      <c r="K292" s="21"/>
      <c r="L292" s="21"/>
      <c r="M292" s="21"/>
    </row>
    <row r="293" spans="1:13" s="19" customFormat="1" ht="33.75" customHeight="1" x14ac:dyDescent="0.25">
      <c r="A293" s="96"/>
      <c r="C293" s="96"/>
      <c r="D293" s="20"/>
      <c r="E293" s="20"/>
      <c r="F293" s="20"/>
      <c r="G293" s="21"/>
      <c r="H293" s="21"/>
      <c r="I293" s="21"/>
      <c r="J293" s="21"/>
      <c r="K293" s="21"/>
      <c r="L293" s="21"/>
      <c r="M293" s="21"/>
    </row>
    <row r="294" spans="1:13" s="19" customFormat="1" ht="33.75" customHeight="1" x14ac:dyDescent="0.25">
      <c r="A294" s="96"/>
      <c r="C294" s="96"/>
      <c r="D294" s="20"/>
      <c r="E294" s="20"/>
      <c r="F294" s="20"/>
      <c r="G294" s="21"/>
      <c r="H294" s="21"/>
      <c r="I294" s="21"/>
      <c r="J294" s="21"/>
      <c r="K294" s="21"/>
      <c r="L294" s="21"/>
      <c r="M294" s="21"/>
    </row>
    <row r="295" spans="1:13" s="19" customFormat="1" ht="33.75" customHeight="1" x14ac:dyDescent="0.25">
      <c r="A295" s="96"/>
      <c r="C295" s="96"/>
      <c r="D295" s="20"/>
      <c r="E295" s="20"/>
      <c r="F295" s="20"/>
      <c r="G295" s="21"/>
      <c r="H295" s="21"/>
      <c r="I295" s="21"/>
      <c r="J295" s="21"/>
      <c r="K295" s="21"/>
      <c r="L295" s="21"/>
      <c r="M295" s="21"/>
    </row>
    <row r="296" spans="1:13" s="19" customFormat="1" ht="33.75" customHeight="1" x14ac:dyDescent="0.25">
      <c r="A296" s="96"/>
      <c r="C296" s="96"/>
      <c r="D296" s="20"/>
      <c r="E296" s="20"/>
      <c r="F296" s="20"/>
      <c r="G296" s="21"/>
      <c r="H296" s="21"/>
      <c r="I296" s="21"/>
      <c r="J296" s="21"/>
      <c r="K296" s="21"/>
      <c r="L296" s="21"/>
      <c r="M296" s="21"/>
    </row>
    <row r="297" spans="1:13" s="19" customFormat="1" ht="33.75" customHeight="1" x14ac:dyDescent="0.25">
      <c r="A297" s="96"/>
      <c r="C297" s="96"/>
      <c r="D297" s="20"/>
      <c r="E297" s="20"/>
      <c r="F297" s="20"/>
      <c r="G297" s="21"/>
      <c r="H297" s="21"/>
      <c r="I297" s="21"/>
      <c r="J297" s="21"/>
      <c r="K297" s="21"/>
      <c r="L297" s="21"/>
      <c r="M297" s="21"/>
    </row>
    <row r="298" spans="1:13" s="19" customFormat="1" ht="33.75" customHeight="1" x14ac:dyDescent="0.25">
      <c r="A298" s="96"/>
      <c r="C298" s="96"/>
      <c r="D298" s="20"/>
      <c r="E298" s="20"/>
      <c r="F298" s="20"/>
      <c r="G298" s="21"/>
      <c r="H298" s="21"/>
      <c r="I298" s="21"/>
      <c r="J298" s="21"/>
      <c r="K298" s="21"/>
      <c r="L298" s="21"/>
      <c r="M298" s="21"/>
    </row>
    <row r="299" spans="1:13" s="19" customFormat="1" ht="33.75" customHeight="1" x14ac:dyDescent="0.25">
      <c r="A299" s="96"/>
      <c r="C299" s="96"/>
      <c r="D299" s="20"/>
      <c r="E299" s="20"/>
      <c r="F299" s="20"/>
      <c r="G299" s="21"/>
      <c r="H299" s="21"/>
      <c r="I299" s="21"/>
      <c r="J299" s="21"/>
      <c r="K299" s="21"/>
      <c r="L299" s="21"/>
      <c r="M299" s="21"/>
    </row>
    <row r="300" spans="1:13" s="19" customFormat="1" ht="33.75" customHeight="1" x14ac:dyDescent="0.25">
      <c r="A300" s="96"/>
      <c r="C300" s="96"/>
      <c r="D300" s="20"/>
      <c r="E300" s="20"/>
      <c r="F300" s="20"/>
      <c r="G300" s="21"/>
      <c r="H300" s="21"/>
      <c r="I300" s="21"/>
      <c r="J300" s="21"/>
      <c r="K300" s="21"/>
      <c r="L300" s="21"/>
      <c r="M300" s="21"/>
    </row>
    <row r="301" spans="1:13" s="19" customFormat="1" ht="33.75" customHeight="1" x14ac:dyDescent="0.25">
      <c r="A301" s="96"/>
      <c r="C301" s="96"/>
      <c r="D301" s="20"/>
      <c r="E301" s="20"/>
      <c r="F301" s="20"/>
      <c r="G301" s="21"/>
      <c r="H301" s="21"/>
      <c r="I301" s="21"/>
      <c r="J301" s="21"/>
      <c r="K301" s="21"/>
      <c r="L301" s="21"/>
      <c r="M301" s="21"/>
    </row>
    <row r="302" spans="1:13" s="19" customFormat="1" ht="33.75" customHeight="1" x14ac:dyDescent="0.25">
      <c r="A302" s="96"/>
      <c r="C302" s="96"/>
      <c r="D302" s="20"/>
      <c r="E302" s="20"/>
      <c r="F302" s="20"/>
      <c r="G302" s="21"/>
      <c r="H302" s="21"/>
      <c r="I302" s="21"/>
      <c r="J302" s="21"/>
      <c r="K302" s="21"/>
      <c r="L302" s="21"/>
      <c r="M302" s="21"/>
    </row>
    <row r="303" spans="1:13" s="19" customFormat="1" ht="33.75" customHeight="1" x14ac:dyDescent="0.25">
      <c r="A303" s="96"/>
      <c r="C303" s="96"/>
      <c r="D303" s="20"/>
      <c r="E303" s="20"/>
      <c r="F303" s="20"/>
      <c r="G303" s="21"/>
      <c r="H303" s="21"/>
      <c r="I303" s="21"/>
      <c r="J303" s="21"/>
      <c r="K303" s="21"/>
      <c r="L303" s="21"/>
      <c r="M303" s="21"/>
    </row>
    <row r="304" spans="1:13" s="19" customFormat="1" ht="33.75" customHeight="1" x14ac:dyDescent="0.25">
      <c r="A304" s="96"/>
      <c r="C304" s="96"/>
      <c r="D304" s="20"/>
      <c r="E304" s="20"/>
      <c r="F304" s="20"/>
      <c r="G304" s="21"/>
      <c r="H304" s="21"/>
      <c r="I304" s="21"/>
      <c r="J304" s="21"/>
      <c r="K304" s="21"/>
      <c r="L304" s="21"/>
      <c r="M304" s="21"/>
    </row>
    <row r="305" spans="1:13" s="19" customFormat="1" ht="33.75" customHeight="1" x14ac:dyDescent="0.25">
      <c r="A305" s="96"/>
      <c r="C305" s="96"/>
      <c r="D305" s="20"/>
      <c r="E305" s="20"/>
      <c r="F305" s="20"/>
      <c r="G305" s="21"/>
      <c r="H305" s="21"/>
      <c r="I305" s="21"/>
      <c r="J305" s="21"/>
      <c r="K305" s="21"/>
      <c r="L305" s="21"/>
      <c r="M305" s="21"/>
    </row>
    <row r="306" spans="1:13" s="19" customFormat="1" ht="33.75" customHeight="1" x14ac:dyDescent="0.25">
      <c r="A306" s="96"/>
      <c r="C306" s="96"/>
      <c r="D306" s="20"/>
      <c r="E306" s="20"/>
      <c r="F306" s="20"/>
      <c r="G306" s="21"/>
      <c r="H306" s="21"/>
      <c r="I306" s="21"/>
      <c r="J306" s="21"/>
      <c r="K306" s="21"/>
      <c r="L306" s="21"/>
      <c r="M306" s="21"/>
    </row>
    <row r="307" spans="1:13" s="19" customFormat="1" ht="33.75" customHeight="1" x14ac:dyDescent="0.25">
      <c r="A307" s="96"/>
      <c r="C307" s="96"/>
      <c r="D307" s="20"/>
      <c r="E307" s="20"/>
      <c r="F307" s="20"/>
      <c r="G307" s="21"/>
      <c r="H307" s="21"/>
      <c r="I307" s="21"/>
      <c r="J307" s="21"/>
      <c r="K307" s="21"/>
      <c r="L307" s="21"/>
      <c r="M307" s="21"/>
    </row>
    <row r="308" spans="1:13" s="19" customFormat="1" ht="33.75" customHeight="1" x14ac:dyDescent="0.25">
      <c r="A308" s="96"/>
      <c r="C308" s="96"/>
      <c r="D308" s="20"/>
      <c r="E308" s="20"/>
      <c r="F308" s="20"/>
      <c r="G308" s="21"/>
      <c r="H308" s="21"/>
      <c r="I308" s="21"/>
      <c r="J308" s="21"/>
      <c r="K308" s="21"/>
      <c r="L308" s="21"/>
      <c r="M308" s="21"/>
    </row>
    <row r="309" spans="1:13" s="19" customFormat="1" ht="33.75" customHeight="1" x14ac:dyDescent="0.25">
      <c r="A309" s="96"/>
      <c r="C309" s="96"/>
      <c r="D309" s="20"/>
      <c r="E309" s="20"/>
      <c r="F309" s="20"/>
      <c r="G309" s="21"/>
      <c r="H309" s="21"/>
      <c r="I309" s="21"/>
      <c r="J309" s="21"/>
      <c r="K309" s="21"/>
      <c r="L309" s="21"/>
      <c r="M309" s="21"/>
    </row>
    <row r="310" spans="1:13" s="19" customFormat="1" ht="33.75" customHeight="1" x14ac:dyDescent="0.25">
      <c r="A310" s="96"/>
      <c r="C310" s="96"/>
      <c r="D310" s="20"/>
      <c r="E310" s="20"/>
      <c r="F310" s="20"/>
      <c r="G310" s="21"/>
      <c r="H310" s="21"/>
      <c r="I310" s="21"/>
      <c r="J310" s="21"/>
      <c r="K310" s="21"/>
      <c r="L310" s="21"/>
      <c r="M310" s="21"/>
    </row>
    <row r="311" spans="1:13" s="19" customFormat="1" ht="33.75" customHeight="1" x14ac:dyDescent="0.25">
      <c r="A311" s="96"/>
      <c r="C311" s="96"/>
      <c r="D311" s="20"/>
      <c r="E311" s="20"/>
      <c r="F311" s="20"/>
      <c r="G311" s="21"/>
      <c r="H311" s="21"/>
      <c r="I311" s="21"/>
      <c r="J311" s="21"/>
      <c r="K311" s="21"/>
      <c r="L311" s="21"/>
      <c r="M311" s="21"/>
    </row>
    <row r="312" spans="1:13" s="19" customFormat="1" ht="33.75" customHeight="1" x14ac:dyDescent="0.25">
      <c r="A312" s="96"/>
      <c r="C312" s="96"/>
      <c r="D312" s="20"/>
      <c r="E312" s="20"/>
      <c r="F312" s="20"/>
      <c r="G312" s="21"/>
      <c r="H312" s="21"/>
      <c r="I312" s="21"/>
      <c r="J312" s="21"/>
      <c r="K312" s="21"/>
      <c r="L312" s="21"/>
      <c r="M312" s="21"/>
    </row>
    <row r="313" spans="1:13" s="19" customFormat="1" ht="33.75" customHeight="1" x14ac:dyDescent="0.25">
      <c r="A313" s="96"/>
      <c r="C313" s="96"/>
      <c r="D313" s="20"/>
      <c r="E313" s="20"/>
      <c r="F313" s="20"/>
      <c r="G313" s="21"/>
      <c r="H313" s="21"/>
      <c r="I313" s="21"/>
      <c r="J313" s="21"/>
      <c r="K313" s="21"/>
      <c r="L313" s="21"/>
      <c r="M313" s="21"/>
    </row>
    <row r="314" spans="1:13" s="19" customFormat="1" ht="33.75" customHeight="1" x14ac:dyDescent="0.25">
      <c r="A314" s="96"/>
      <c r="C314" s="96"/>
      <c r="D314" s="20"/>
      <c r="E314" s="20"/>
      <c r="F314" s="20"/>
      <c r="G314" s="21"/>
      <c r="H314" s="21"/>
      <c r="I314" s="21"/>
      <c r="J314" s="21"/>
      <c r="K314" s="21"/>
      <c r="L314" s="21"/>
      <c r="M314" s="21"/>
    </row>
    <row r="315" spans="1:13" s="19" customFormat="1" ht="33.75" customHeight="1" x14ac:dyDescent="0.25">
      <c r="A315" s="96"/>
      <c r="C315" s="96"/>
      <c r="D315" s="20"/>
      <c r="E315" s="20"/>
      <c r="F315" s="20"/>
      <c r="G315" s="21"/>
      <c r="H315" s="21"/>
      <c r="I315" s="21"/>
      <c r="J315" s="21"/>
      <c r="K315" s="21"/>
      <c r="L315" s="21"/>
      <c r="M315" s="21"/>
    </row>
    <row r="316" spans="1:13" s="19" customFormat="1" ht="33.75" customHeight="1" x14ac:dyDescent="0.25">
      <c r="A316" s="96"/>
      <c r="C316" s="96"/>
      <c r="D316" s="20"/>
      <c r="E316" s="20"/>
      <c r="F316" s="20"/>
      <c r="G316" s="21"/>
      <c r="H316" s="21"/>
      <c r="I316" s="21"/>
      <c r="J316" s="21"/>
      <c r="K316" s="21"/>
      <c r="L316" s="21"/>
      <c r="M316" s="21"/>
    </row>
    <row r="317" spans="1:13" s="19" customFormat="1" ht="33.75" customHeight="1" x14ac:dyDescent="0.25">
      <c r="A317" s="96"/>
      <c r="C317" s="96"/>
      <c r="D317" s="20"/>
      <c r="E317" s="20"/>
      <c r="F317" s="20"/>
      <c r="G317" s="21"/>
      <c r="H317" s="21"/>
      <c r="I317" s="21"/>
      <c r="J317" s="21"/>
      <c r="K317" s="21"/>
      <c r="L317" s="21"/>
      <c r="M317" s="21"/>
    </row>
    <row r="318" spans="1:13" s="19" customFormat="1" ht="33.75" customHeight="1" x14ac:dyDescent="0.25">
      <c r="A318" s="96"/>
      <c r="C318" s="96"/>
      <c r="D318" s="20"/>
      <c r="E318" s="20"/>
      <c r="F318" s="20"/>
      <c r="G318" s="21"/>
      <c r="H318" s="21"/>
      <c r="I318" s="21"/>
      <c r="J318" s="21"/>
      <c r="K318" s="21"/>
      <c r="L318" s="21"/>
      <c r="M318" s="21"/>
    </row>
    <row r="319" spans="1:13" s="19" customFormat="1" ht="33.75" customHeight="1" x14ac:dyDescent="0.25">
      <c r="A319" s="96"/>
      <c r="C319" s="96"/>
      <c r="D319" s="20"/>
      <c r="E319" s="20"/>
      <c r="F319" s="20"/>
      <c r="G319" s="21"/>
      <c r="H319" s="21"/>
      <c r="I319" s="21"/>
      <c r="J319" s="21"/>
      <c r="K319" s="21"/>
      <c r="L319" s="21"/>
      <c r="M319" s="21"/>
    </row>
    <row r="320" spans="1:13" s="19" customFormat="1" ht="33.75" customHeight="1" x14ac:dyDescent="0.25">
      <c r="A320" s="96"/>
      <c r="C320" s="96"/>
      <c r="D320" s="20"/>
      <c r="E320" s="20"/>
      <c r="F320" s="20"/>
      <c r="G320" s="21"/>
      <c r="H320" s="21"/>
      <c r="I320" s="21"/>
      <c r="J320" s="21"/>
      <c r="K320" s="21"/>
      <c r="L320" s="21"/>
      <c r="M320" s="21"/>
    </row>
    <row r="321" spans="1:13" s="19" customFormat="1" ht="33.75" customHeight="1" x14ac:dyDescent="0.25">
      <c r="A321" s="96"/>
      <c r="C321" s="96"/>
      <c r="D321" s="20"/>
      <c r="E321" s="20"/>
      <c r="F321" s="20"/>
      <c r="G321" s="21"/>
      <c r="H321" s="21"/>
      <c r="I321" s="21"/>
      <c r="J321" s="21"/>
      <c r="K321" s="21"/>
      <c r="L321" s="21"/>
      <c r="M321" s="21"/>
    </row>
    <row r="322" spans="1:13" s="19" customFormat="1" ht="33.75" customHeight="1" x14ac:dyDescent="0.25">
      <c r="A322" s="96"/>
      <c r="C322" s="96"/>
      <c r="D322" s="20"/>
      <c r="E322" s="20"/>
      <c r="F322" s="20"/>
      <c r="G322" s="21"/>
      <c r="H322" s="21"/>
      <c r="I322" s="21"/>
      <c r="J322" s="21"/>
      <c r="K322" s="21"/>
      <c r="L322" s="21"/>
      <c r="M322" s="21"/>
    </row>
    <row r="323" spans="1:13" s="19" customFormat="1" ht="33.75" customHeight="1" x14ac:dyDescent="0.25">
      <c r="A323" s="96"/>
      <c r="C323" s="96"/>
      <c r="D323" s="20"/>
      <c r="E323" s="20"/>
      <c r="F323" s="20"/>
      <c r="G323" s="21"/>
      <c r="H323" s="21"/>
      <c r="I323" s="21"/>
      <c r="J323" s="21"/>
      <c r="K323" s="21"/>
      <c r="L323" s="21"/>
      <c r="M323" s="21"/>
    </row>
    <row r="324" spans="1:13" s="19" customFormat="1" ht="33.75" customHeight="1" x14ac:dyDescent="0.25">
      <c r="A324" s="96"/>
      <c r="C324" s="96"/>
      <c r="D324" s="20"/>
      <c r="E324" s="20"/>
      <c r="F324" s="20"/>
      <c r="G324" s="21"/>
      <c r="H324" s="21"/>
      <c r="I324" s="21"/>
      <c r="J324" s="21"/>
      <c r="K324" s="21"/>
      <c r="L324" s="21"/>
      <c r="M324" s="21"/>
    </row>
    <row r="325" spans="1:13" s="19" customFormat="1" ht="33.75" customHeight="1" x14ac:dyDescent="0.25">
      <c r="A325" s="96"/>
      <c r="C325" s="96"/>
      <c r="D325" s="20"/>
      <c r="E325" s="20"/>
      <c r="F325" s="20"/>
      <c r="G325" s="21"/>
      <c r="H325" s="21"/>
      <c r="I325" s="21"/>
      <c r="J325" s="21"/>
      <c r="K325" s="21"/>
      <c r="L325" s="21"/>
      <c r="M325" s="21"/>
    </row>
    <row r="326" spans="1:13" s="19" customFormat="1" ht="33.75" customHeight="1" x14ac:dyDescent="0.25">
      <c r="A326" s="96"/>
      <c r="C326" s="96"/>
      <c r="D326" s="20"/>
      <c r="E326" s="20"/>
      <c r="F326" s="20"/>
      <c r="G326" s="21"/>
      <c r="H326" s="21"/>
      <c r="I326" s="21"/>
      <c r="J326" s="21"/>
      <c r="K326" s="21"/>
      <c r="L326" s="21"/>
      <c r="M326" s="21"/>
    </row>
    <row r="327" spans="1:13" s="19" customFormat="1" ht="33.75" customHeight="1" x14ac:dyDescent="0.25">
      <c r="A327" s="96"/>
      <c r="C327" s="96"/>
      <c r="D327" s="20"/>
      <c r="E327" s="20"/>
      <c r="F327" s="20"/>
      <c r="G327" s="21"/>
      <c r="H327" s="21"/>
      <c r="I327" s="21"/>
      <c r="J327" s="21"/>
      <c r="K327" s="21"/>
      <c r="L327" s="21"/>
      <c r="M327" s="21"/>
    </row>
    <row r="328" spans="1:13" s="19" customFormat="1" ht="33.75" customHeight="1" x14ac:dyDescent="0.25">
      <c r="A328" s="96"/>
      <c r="C328" s="96"/>
      <c r="D328" s="20"/>
      <c r="E328" s="20"/>
      <c r="F328" s="20"/>
      <c r="G328" s="21"/>
      <c r="H328" s="21"/>
      <c r="I328" s="21"/>
      <c r="J328" s="21"/>
      <c r="K328" s="21"/>
      <c r="L328" s="21"/>
      <c r="M328" s="21"/>
    </row>
    <row r="329" spans="1:13" s="19" customFormat="1" ht="33.75" customHeight="1" x14ac:dyDescent="0.25">
      <c r="A329" s="96"/>
      <c r="C329" s="96"/>
      <c r="D329" s="20"/>
      <c r="E329" s="20"/>
      <c r="F329" s="20"/>
      <c r="G329" s="21"/>
      <c r="H329" s="21"/>
      <c r="I329" s="21"/>
      <c r="J329" s="21"/>
      <c r="K329" s="21"/>
      <c r="L329" s="21"/>
      <c r="M329" s="21"/>
    </row>
    <row r="330" spans="1:13" s="19" customFormat="1" ht="33.75" customHeight="1" x14ac:dyDescent="0.25">
      <c r="A330" s="96"/>
      <c r="C330" s="96"/>
      <c r="D330" s="20"/>
      <c r="E330" s="20"/>
      <c r="F330" s="20"/>
      <c r="G330" s="21"/>
      <c r="H330" s="21"/>
      <c r="I330" s="21"/>
      <c r="J330" s="21"/>
      <c r="K330" s="21"/>
      <c r="L330" s="21"/>
      <c r="M330" s="21"/>
    </row>
    <row r="331" spans="1:13" s="19" customFormat="1" ht="33.75" customHeight="1" x14ac:dyDescent="0.25">
      <c r="A331" s="96"/>
      <c r="C331" s="96"/>
      <c r="D331" s="20"/>
      <c r="E331" s="20"/>
      <c r="F331" s="20"/>
      <c r="G331" s="21"/>
      <c r="H331" s="21"/>
      <c r="I331" s="21"/>
      <c r="J331" s="21"/>
      <c r="K331" s="21"/>
      <c r="L331" s="21"/>
      <c r="M331" s="21"/>
    </row>
    <row r="332" spans="1:13" s="19" customFormat="1" ht="33.75" customHeight="1" x14ac:dyDescent="0.25">
      <c r="A332" s="96"/>
      <c r="C332" s="96"/>
      <c r="D332" s="20"/>
      <c r="E332" s="20"/>
      <c r="F332" s="20"/>
      <c r="G332" s="21"/>
      <c r="H332" s="21"/>
      <c r="I332" s="21"/>
      <c r="J332" s="21"/>
      <c r="K332" s="21"/>
      <c r="L332" s="21"/>
      <c r="M332" s="21"/>
    </row>
    <row r="333" spans="1:13" s="19" customFormat="1" ht="33.75" customHeight="1" x14ac:dyDescent="0.25">
      <c r="A333" s="96"/>
      <c r="C333" s="96"/>
      <c r="D333" s="20"/>
      <c r="E333" s="20"/>
      <c r="F333" s="20"/>
      <c r="G333" s="21"/>
      <c r="H333" s="21"/>
      <c r="I333" s="21"/>
      <c r="J333" s="21"/>
      <c r="K333" s="21"/>
      <c r="L333" s="21"/>
      <c r="M333" s="21"/>
    </row>
    <row r="334" spans="1:13" s="19" customFormat="1" ht="33.75" customHeight="1" x14ac:dyDescent="0.25">
      <c r="A334" s="96"/>
      <c r="C334" s="96"/>
      <c r="D334" s="20"/>
      <c r="E334" s="20"/>
      <c r="F334" s="20"/>
      <c r="G334" s="21"/>
      <c r="H334" s="21"/>
      <c r="I334" s="21"/>
      <c r="J334" s="21"/>
      <c r="K334" s="21"/>
      <c r="L334" s="21"/>
      <c r="M334" s="21"/>
    </row>
    <row r="335" spans="1:13" s="19" customFormat="1" ht="33.75" customHeight="1" x14ac:dyDescent="0.25">
      <c r="A335" s="96"/>
      <c r="C335" s="96"/>
      <c r="D335" s="20"/>
      <c r="E335" s="20"/>
      <c r="F335" s="20"/>
      <c r="G335" s="21"/>
      <c r="H335" s="21"/>
      <c r="I335" s="21"/>
      <c r="J335" s="21"/>
      <c r="K335" s="21"/>
      <c r="L335" s="21"/>
      <c r="M335" s="21"/>
    </row>
    <row r="336" spans="1:13" s="19" customFormat="1" ht="33.75" customHeight="1" x14ac:dyDescent="0.25">
      <c r="A336" s="96"/>
      <c r="C336" s="96"/>
      <c r="D336" s="20"/>
      <c r="E336" s="20"/>
      <c r="F336" s="20"/>
      <c r="G336" s="21"/>
      <c r="H336" s="21"/>
      <c r="I336" s="21"/>
      <c r="J336" s="21"/>
      <c r="K336" s="21"/>
      <c r="L336" s="21"/>
      <c r="M336" s="21"/>
    </row>
    <row r="337" spans="1:13" s="19" customFormat="1" ht="33.75" customHeight="1" x14ac:dyDescent="0.25">
      <c r="A337" s="96"/>
      <c r="C337" s="96"/>
      <c r="D337" s="20"/>
      <c r="E337" s="20"/>
      <c r="F337" s="20"/>
      <c r="G337" s="21"/>
      <c r="H337" s="21"/>
      <c r="I337" s="21"/>
      <c r="J337" s="21"/>
      <c r="K337" s="21"/>
      <c r="L337" s="21"/>
      <c r="M337" s="21"/>
    </row>
    <row r="338" spans="1:13" s="19" customFormat="1" ht="33.75" customHeight="1" x14ac:dyDescent="0.25">
      <c r="A338" s="96"/>
      <c r="C338" s="96"/>
      <c r="D338" s="20"/>
      <c r="E338" s="20"/>
      <c r="F338" s="20"/>
      <c r="G338" s="21"/>
      <c r="H338" s="21"/>
      <c r="I338" s="21"/>
      <c r="J338" s="21"/>
      <c r="K338" s="21"/>
      <c r="L338" s="21"/>
      <c r="M338" s="21"/>
    </row>
  </sheetData>
  <sheetProtection selectLockedCells="1"/>
  <autoFilter ref="A2:S38" xr:uid="{00000000-0009-0000-0000-000003000000}"/>
  <mergeCells count="6">
    <mergeCell ref="Q1:S1"/>
    <mergeCell ref="A1:D1"/>
    <mergeCell ref="E1:F1"/>
    <mergeCell ref="G1:H1"/>
    <mergeCell ref="J1:M1"/>
    <mergeCell ref="N1:O1"/>
  </mergeCells>
  <conditionalFormatting sqref="I3:I38 P3:P38">
    <cfRule type="containsText" dxfId="4" priority="101" operator="containsText" text="1">
      <formula>NOT(ISERROR(SEARCH("1",I3)))</formula>
    </cfRule>
    <cfRule type="containsText" dxfId="3" priority="102" operator="containsText" text="2">
      <formula>NOT(ISERROR(SEARCH("2",I3)))</formula>
    </cfRule>
    <cfRule type="containsText" dxfId="2" priority="103" operator="containsText" text="3">
      <formula>NOT(ISERROR(SEARCH("3",I3)))</formula>
    </cfRule>
    <cfRule type="containsText" dxfId="1" priority="104" operator="containsText" text="4">
      <formula>NOT(ISERROR(SEARCH("4",I3)))</formula>
    </cfRule>
    <cfRule type="containsText" dxfId="0" priority="105" operator="containsText" text="5">
      <formula>NOT(ISERROR(SEARCH("5",I3)))</formula>
    </cfRule>
  </conditionalFormatting>
  <dataValidations count="3">
    <dataValidation type="list" allowBlank="1" showInputMessage="1" showErrorMessage="1" sqref="S38 S3:S35" xr:uid="{00000000-0002-0000-0300-000002000000}">
      <formula1>"Open,Closed,Transferred"</formula1>
    </dataValidation>
    <dataValidation type="list" allowBlank="1" showInputMessage="1" showErrorMessage="1" sqref="H38 O38 H3:H36 O3:O36" xr:uid="{00000000-0002-0000-0300-000000000000}">
      <formula1>Likelihood</formula1>
    </dataValidation>
    <dataValidation type="list" allowBlank="1" showInputMessage="1" showErrorMessage="1" sqref="N38 G38 N3:N36 G3:G36" xr:uid="{00000000-0002-0000-0300-000001000000}">
      <formula1>Consequence</formula1>
    </dataValidation>
  </dataValidations>
  <pageMargins left="0.7" right="0.7" top="0.75" bottom="0.75" header="0.3" footer="0.3"/>
  <pageSetup paperSize="8"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2" zoomScaleNormal="100" workbookViewId="0">
      <selection activeCell="H25" sqref="H25"/>
    </sheetView>
  </sheetViews>
  <sheetFormatPr defaultColWidth="9.140625" defaultRowHeight="12.75" x14ac:dyDescent="0.2"/>
  <cols>
    <col min="1" max="1" width="2.85546875" style="40" customWidth="1"/>
    <col min="2" max="2" width="6.140625" style="40" customWidth="1"/>
    <col min="3" max="3" width="13.140625" style="40" customWidth="1"/>
    <col min="4" max="8" width="14.85546875" style="40" customWidth="1"/>
    <col min="9" max="9" width="4.140625" style="40" customWidth="1"/>
    <col min="10" max="10" width="16" style="41" customWidth="1"/>
    <col min="11" max="11" width="67.140625" style="41" customWidth="1"/>
    <col min="12" max="12" width="17" style="41" customWidth="1"/>
    <col min="13" max="16384" width="9.140625" style="40"/>
  </cols>
  <sheetData>
    <row r="1" spans="2:12" ht="13.5" thickBot="1" x14ac:dyDescent="0.25"/>
    <row r="2" spans="2:12" ht="24" customHeight="1" x14ac:dyDescent="0.2">
      <c r="B2" s="262" t="s">
        <v>0</v>
      </c>
      <c r="C2" s="42" t="s">
        <v>40</v>
      </c>
      <c r="D2" s="43">
        <v>3</v>
      </c>
      <c r="E2" s="44">
        <v>4</v>
      </c>
      <c r="F2" s="44">
        <v>4</v>
      </c>
      <c r="G2" s="45">
        <v>5</v>
      </c>
      <c r="H2" s="46">
        <v>5</v>
      </c>
      <c r="J2" s="286" t="s">
        <v>107</v>
      </c>
      <c r="K2" s="282" t="s">
        <v>41</v>
      </c>
      <c r="L2" s="284" t="s">
        <v>108</v>
      </c>
    </row>
    <row r="3" spans="2:12" ht="27" customHeight="1" thickBot="1" x14ac:dyDescent="0.25">
      <c r="B3" s="263"/>
      <c r="C3" s="47" t="s">
        <v>26</v>
      </c>
      <c r="D3" s="48">
        <v>2</v>
      </c>
      <c r="E3" s="49">
        <v>3</v>
      </c>
      <c r="F3" s="49">
        <v>3</v>
      </c>
      <c r="G3" s="50">
        <v>4</v>
      </c>
      <c r="H3" s="51">
        <v>5</v>
      </c>
      <c r="J3" s="287"/>
      <c r="K3" s="283"/>
      <c r="L3" s="285"/>
    </row>
    <row r="4" spans="2:12" ht="26.25" customHeight="1" x14ac:dyDescent="0.2">
      <c r="B4" s="263"/>
      <c r="C4" s="47" t="s">
        <v>39</v>
      </c>
      <c r="D4" s="48">
        <v>2</v>
      </c>
      <c r="E4" s="52">
        <v>2</v>
      </c>
      <c r="F4" s="49">
        <v>3</v>
      </c>
      <c r="G4" s="49">
        <v>3</v>
      </c>
      <c r="H4" s="53">
        <v>4</v>
      </c>
      <c r="J4" s="270" t="s">
        <v>36</v>
      </c>
      <c r="K4" s="79" t="s">
        <v>42</v>
      </c>
      <c r="L4" s="80" t="s">
        <v>43</v>
      </c>
    </row>
    <row r="5" spans="2:12" ht="28.5" customHeight="1" x14ac:dyDescent="0.2">
      <c r="B5" s="263"/>
      <c r="C5" s="47" t="s">
        <v>28</v>
      </c>
      <c r="D5" s="54">
        <v>1</v>
      </c>
      <c r="E5" s="52">
        <v>2</v>
      </c>
      <c r="F5" s="52">
        <v>2</v>
      </c>
      <c r="G5" s="49">
        <v>3</v>
      </c>
      <c r="H5" s="53">
        <v>4</v>
      </c>
      <c r="J5" s="271"/>
      <c r="K5" s="273" t="s">
        <v>44</v>
      </c>
      <c r="L5" s="268" t="s">
        <v>43</v>
      </c>
    </row>
    <row r="6" spans="2:12" ht="28.5" customHeight="1" thickBot="1" x14ac:dyDescent="0.25">
      <c r="B6" s="264"/>
      <c r="C6" s="55" t="s">
        <v>38</v>
      </c>
      <c r="D6" s="56">
        <v>1</v>
      </c>
      <c r="E6" s="57">
        <v>1</v>
      </c>
      <c r="F6" s="58">
        <v>2</v>
      </c>
      <c r="G6" s="58">
        <v>2</v>
      </c>
      <c r="H6" s="59">
        <v>3</v>
      </c>
      <c r="J6" s="272"/>
      <c r="K6" s="274"/>
      <c r="L6" s="269"/>
    </row>
    <row r="7" spans="2:12" ht="24" customHeight="1" x14ac:dyDescent="0.2">
      <c r="B7" s="1"/>
      <c r="C7" s="1"/>
      <c r="D7" s="60" t="s">
        <v>24</v>
      </c>
      <c r="E7" s="61" t="s">
        <v>27</v>
      </c>
      <c r="F7" s="61" t="s">
        <v>37</v>
      </c>
      <c r="G7" s="61" t="s">
        <v>25</v>
      </c>
      <c r="H7" s="62" t="s">
        <v>36</v>
      </c>
      <c r="J7" s="270" t="s">
        <v>45</v>
      </c>
      <c r="K7" s="79" t="s">
        <v>42</v>
      </c>
      <c r="L7" s="80" t="s">
        <v>46</v>
      </c>
    </row>
    <row r="8" spans="2:12" ht="26.25" customHeight="1" thickBot="1" x14ac:dyDescent="0.25">
      <c r="B8" s="1"/>
      <c r="C8" s="1"/>
      <c r="D8" s="265" t="s">
        <v>102</v>
      </c>
      <c r="E8" s="266"/>
      <c r="F8" s="266"/>
      <c r="G8" s="266"/>
      <c r="H8" s="267"/>
      <c r="J8" s="271"/>
      <c r="K8" s="273" t="s">
        <v>44</v>
      </c>
      <c r="L8" s="275" t="s">
        <v>46</v>
      </c>
    </row>
    <row r="9" spans="2:12" ht="18" customHeight="1" thickBot="1" x14ac:dyDescent="0.25">
      <c r="J9" s="271"/>
      <c r="K9" s="273"/>
      <c r="L9" s="275"/>
    </row>
    <row r="10" spans="2:12" ht="26.25" thickBot="1" x14ac:dyDescent="0.25">
      <c r="C10" s="76" t="s">
        <v>75</v>
      </c>
      <c r="D10" s="276" t="s">
        <v>41</v>
      </c>
      <c r="E10" s="277"/>
      <c r="F10" s="277"/>
      <c r="G10" s="277"/>
      <c r="H10" s="278"/>
      <c r="J10" s="271"/>
      <c r="K10" s="77" t="s">
        <v>47</v>
      </c>
      <c r="L10" s="78" t="s">
        <v>43</v>
      </c>
    </row>
    <row r="11" spans="2:12" ht="16.5" customHeight="1" thickBot="1" x14ac:dyDescent="0.25">
      <c r="C11" s="63" t="s">
        <v>76</v>
      </c>
      <c r="D11" s="279" t="s">
        <v>77</v>
      </c>
      <c r="E11" s="280"/>
      <c r="F11" s="280"/>
      <c r="G11" s="280"/>
      <c r="H11" s="281"/>
      <c r="J11" s="272"/>
      <c r="K11" s="81" t="s">
        <v>48</v>
      </c>
      <c r="L11" s="82" t="s">
        <v>43</v>
      </c>
    </row>
    <row r="12" spans="2:12" ht="16.5" customHeight="1" x14ac:dyDescent="0.2">
      <c r="C12" s="64" t="s">
        <v>26</v>
      </c>
      <c r="D12" s="288" t="s">
        <v>78</v>
      </c>
      <c r="E12" s="289"/>
      <c r="F12" s="289"/>
      <c r="G12" s="289"/>
      <c r="H12" s="290"/>
      <c r="J12" s="270" t="s">
        <v>49</v>
      </c>
      <c r="K12" s="79" t="s">
        <v>47</v>
      </c>
      <c r="L12" s="80" t="s">
        <v>46</v>
      </c>
    </row>
    <row r="13" spans="2:12" ht="16.5" customHeight="1" x14ac:dyDescent="0.2">
      <c r="C13" s="64" t="s">
        <v>39</v>
      </c>
      <c r="D13" s="273" t="s">
        <v>79</v>
      </c>
      <c r="E13" s="227"/>
      <c r="F13" s="227"/>
      <c r="G13" s="227"/>
      <c r="H13" s="275"/>
      <c r="J13" s="271"/>
      <c r="K13" s="77" t="s">
        <v>48</v>
      </c>
      <c r="L13" s="78" t="s">
        <v>46</v>
      </c>
    </row>
    <row r="14" spans="2:12" ht="16.5" customHeight="1" x14ac:dyDescent="0.2">
      <c r="C14" s="64" t="s">
        <v>28</v>
      </c>
      <c r="D14" s="288" t="s">
        <v>80</v>
      </c>
      <c r="E14" s="289"/>
      <c r="F14" s="289"/>
      <c r="G14" s="289"/>
      <c r="H14" s="290"/>
      <c r="J14" s="271"/>
      <c r="K14" s="77" t="s">
        <v>50</v>
      </c>
      <c r="L14" s="78" t="s">
        <v>43</v>
      </c>
    </row>
    <row r="15" spans="2:12" ht="16.5" customHeight="1" thickBot="1" x14ac:dyDescent="0.25">
      <c r="C15" s="65" t="s">
        <v>81</v>
      </c>
      <c r="D15" s="291" t="s">
        <v>82</v>
      </c>
      <c r="E15" s="292"/>
      <c r="F15" s="292"/>
      <c r="G15" s="292"/>
      <c r="H15" s="293"/>
      <c r="J15" s="272"/>
      <c r="K15" s="81" t="s">
        <v>51</v>
      </c>
      <c r="L15" s="82" t="s">
        <v>43</v>
      </c>
    </row>
    <row r="16" spans="2:12" ht="16.5" customHeight="1" thickBot="1" x14ac:dyDescent="0.25">
      <c r="J16" s="270" t="s">
        <v>52</v>
      </c>
      <c r="K16" s="79" t="s">
        <v>56</v>
      </c>
      <c r="L16" s="80" t="s">
        <v>46</v>
      </c>
    </row>
    <row r="17" spans="3:12" ht="16.5" customHeight="1" thickBot="1" x14ac:dyDescent="0.3">
      <c r="C17"/>
      <c r="D17" s="73" t="s">
        <v>99</v>
      </c>
      <c r="E17" s="74"/>
      <c r="F17" s="74"/>
      <c r="G17" s="74"/>
      <c r="H17" s="75"/>
      <c r="J17" s="271"/>
      <c r="K17" s="77" t="s">
        <v>51</v>
      </c>
      <c r="L17" s="78" t="s">
        <v>46</v>
      </c>
    </row>
    <row r="18" spans="3:12" ht="15" x14ac:dyDescent="0.25">
      <c r="C18" s="69">
        <v>5</v>
      </c>
      <c r="D18" s="294" t="s">
        <v>103</v>
      </c>
      <c r="E18" s="295"/>
      <c r="F18" s="295"/>
      <c r="G18" s="295"/>
      <c r="H18" s="296"/>
      <c r="J18" s="271"/>
      <c r="K18" s="77" t="s">
        <v>53</v>
      </c>
      <c r="L18" s="78" t="s">
        <v>43</v>
      </c>
    </row>
    <row r="19" spans="3:12" ht="30" customHeight="1" thickBot="1" x14ac:dyDescent="0.3">
      <c r="C19" s="70">
        <v>4</v>
      </c>
      <c r="D19" s="294" t="s">
        <v>104</v>
      </c>
      <c r="E19" s="295"/>
      <c r="F19" s="295"/>
      <c r="G19" s="295"/>
      <c r="H19" s="296"/>
      <c r="J19" s="272"/>
      <c r="K19" s="81" t="s">
        <v>54</v>
      </c>
      <c r="L19" s="82" t="s">
        <v>43</v>
      </c>
    </row>
    <row r="20" spans="3:12" ht="43.5" customHeight="1" thickBot="1" x14ac:dyDescent="0.3">
      <c r="C20" s="84">
        <v>3</v>
      </c>
      <c r="D20" s="294" t="s">
        <v>106</v>
      </c>
      <c r="E20" s="295"/>
      <c r="F20" s="295"/>
      <c r="G20" s="295"/>
      <c r="H20" s="296"/>
      <c r="J20" s="85" t="s">
        <v>55</v>
      </c>
      <c r="K20" s="86" t="s">
        <v>109</v>
      </c>
      <c r="L20" s="87" t="s">
        <v>46</v>
      </c>
    </row>
    <row r="21" spans="3:12" ht="30.75" customHeight="1" x14ac:dyDescent="0.25">
      <c r="C21" s="71">
        <v>2</v>
      </c>
      <c r="D21" s="294" t="s">
        <v>105</v>
      </c>
      <c r="E21" s="295"/>
      <c r="F21" s="295"/>
      <c r="G21" s="295"/>
      <c r="H21" s="296"/>
    </row>
    <row r="22" spans="3:12" ht="15.75" thickBot="1" x14ac:dyDescent="0.3">
      <c r="C22" s="72">
        <v>1</v>
      </c>
      <c r="D22" s="297" t="s">
        <v>100</v>
      </c>
      <c r="E22" s="298"/>
      <c r="F22" s="298"/>
      <c r="G22" s="298"/>
      <c r="H22" s="299"/>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topLeftCell="A4" workbookViewId="0">
      <selection activeCell="D18" sqref="D18"/>
    </sheetView>
  </sheetViews>
  <sheetFormatPr defaultColWidth="11.42578125" defaultRowHeight="15" x14ac:dyDescent="0.25"/>
  <cols>
    <col min="1" max="1" width="21.42578125" customWidth="1"/>
    <col min="2" max="2" width="58.85546875" customWidth="1"/>
  </cols>
  <sheetData>
    <row r="1" spans="1:2" ht="15.75" x14ac:dyDescent="0.25">
      <c r="A1" s="143" t="s">
        <v>328</v>
      </c>
      <c r="B1" s="144"/>
    </row>
    <row r="2" spans="1:2" ht="15.75" x14ac:dyDescent="0.25">
      <c r="A2" s="143" t="s">
        <v>329</v>
      </c>
      <c r="B2" s="143" t="s">
        <v>330</v>
      </c>
    </row>
    <row r="3" spans="1:2" ht="15.75" x14ac:dyDescent="0.25">
      <c r="A3" s="144" t="s">
        <v>383</v>
      </c>
      <c r="B3" s="144" t="s">
        <v>384</v>
      </c>
    </row>
    <row r="4" spans="1:2" ht="15.75" x14ac:dyDescent="0.25">
      <c r="A4" s="144" t="s">
        <v>331</v>
      </c>
      <c r="B4" s="144" t="s">
        <v>332</v>
      </c>
    </row>
    <row r="5" spans="1:2" ht="15.75" x14ac:dyDescent="0.25">
      <c r="A5" s="144" t="s">
        <v>333</v>
      </c>
      <c r="B5" s="144" t="s">
        <v>334</v>
      </c>
    </row>
    <row r="6" spans="1:2" ht="15.75" x14ac:dyDescent="0.25">
      <c r="A6" s="144" t="s">
        <v>335</v>
      </c>
      <c r="B6" s="144" t="s">
        <v>336</v>
      </c>
    </row>
    <row r="7" spans="1:2" ht="15.75" x14ac:dyDescent="0.25">
      <c r="A7" s="144" t="s">
        <v>337</v>
      </c>
      <c r="B7" s="144" t="s">
        <v>338</v>
      </c>
    </row>
    <row r="8" spans="1:2" ht="15.75" x14ac:dyDescent="0.25">
      <c r="A8" s="144" t="s">
        <v>339</v>
      </c>
      <c r="B8" s="144" t="s">
        <v>340</v>
      </c>
    </row>
    <row r="9" spans="1:2" ht="15.75" x14ac:dyDescent="0.25">
      <c r="A9" s="144" t="s">
        <v>341</v>
      </c>
      <c r="B9" s="144" t="s">
        <v>342</v>
      </c>
    </row>
    <row r="10" spans="1:2" ht="15.75" x14ac:dyDescent="0.25">
      <c r="A10" s="144" t="s">
        <v>343</v>
      </c>
      <c r="B10" s="144" t="s">
        <v>344</v>
      </c>
    </row>
    <row r="11" spans="1:2" ht="15.75" x14ac:dyDescent="0.25">
      <c r="A11" s="144" t="s">
        <v>345</v>
      </c>
      <c r="B11" s="144" t="s">
        <v>346</v>
      </c>
    </row>
    <row r="12" spans="1:2" ht="15.75" x14ac:dyDescent="0.25">
      <c r="A12" s="144" t="s">
        <v>347</v>
      </c>
      <c r="B12" s="144" t="s">
        <v>348</v>
      </c>
    </row>
    <row r="13" spans="1:2" ht="15.75" x14ac:dyDescent="0.25">
      <c r="A13" s="144" t="s">
        <v>349</v>
      </c>
      <c r="B13" s="144" t="s">
        <v>350</v>
      </c>
    </row>
    <row r="14" spans="1:2" ht="15.75" x14ac:dyDescent="0.25">
      <c r="A14" s="144" t="s">
        <v>385</v>
      </c>
      <c r="B14" s="144" t="s">
        <v>386</v>
      </c>
    </row>
    <row r="15" spans="1:2" ht="15.75" x14ac:dyDescent="0.25">
      <c r="A15" s="144" t="s">
        <v>351</v>
      </c>
      <c r="B15" s="144" t="s">
        <v>352</v>
      </c>
    </row>
    <row r="16" spans="1:2" ht="15.75" x14ac:dyDescent="0.25">
      <c r="A16" s="144" t="s">
        <v>353</v>
      </c>
      <c r="B16" s="144" t="s">
        <v>354</v>
      </c>
    </row>
    <row r="17" spans="1:2" ht="15.75" x14ac:dyDescent="0.25">
      <c r="A17" s="144" t="s">
        <v>355</v>
      </c>
      <c r="B17" s="144" t="s">
        <v>356</v>
      </c>
    </row>
    <row r="18" spans="1:2" ht="15.75" x14ac:dyDescent="0.25">
      <c r="A18" s="144" t="s">
        <v>391</v>
      </c>
      <c r="B18" s="144" t="s">
        <v>392</v>
      </c>
    </row>
    <row r="19" spans="1:2" ht="15.75" x14ac:dyDescent="0.25">
      <c r="A19" s="144" t="s">
        <v>357</v>
      </c>
      <c r="B19" s="144" t="s">
        <v>358</v>
      </c>
    </row>
    <row r="20" spans="1:2" ht="15.75" x14ac:dyDescent="0.25">
      <c r="A20" s="144" t="s">
        <v>359</v>
      </c>
      <c r="B20" s="144" t="s">
        <v>360</v>
      </c>
    </row>
    <row r="21" spans="1:2" ht="15.75" x14ac:dyDescent="0.25">
      <c r="A21" s="144" t="s">
        <v>361</v>
      </c>
      <c r="B21" s="144" t="s">
        <v>362</v>
      </c>
    </row>
    <row r="22" spans="1:2" ht="15.75" x14ac:dyDescent="0.25">
      <c r="A22" s="144" t="s">
        <v>363</v>
      </c>
      <c r="B22" s="144" t="s">
        <v>364</v>
      </c>
    </row>
    <row r="23" spans="1:2" ht="15.75" x14ac:dyDescent="0.25">
      <c r="A23" s="144" t="s">
        <v>365</v>
      </c>
      <c r="B23" s="144" t="s">
        <v>366</v>
      </c>
    </row>
    <row r="24" spans="1:2" ht="15.75" x14ac:dyDescent="0.25">
      <c r="A24" s="144" t="s">
        <v>367</v>
      </c>
      <c r="B24" s="144" t="s">
        <v>368</v>
      </c>
    </row>
    <row r="25" spans="1:2" ht="15.75" x14ac:dyDescent="0.25">
      <c r="A25" s="144" t="s">
        <v>369</v>
      </c>
      <c r="B25" s="144" t="s">
        <v>370</v>
      </c>
    </row>
    <row r="26" spans="1:2" ht="15.75" x14ac:dyDescent="0.25">
      <c r="A26" s="144" t="s">
        <v>371</v>
      </c>
      <c r="B26" s="144" t="s">
        <v>372</v>
      </c>
    </row>
    <row r="27" spans="1:2" ht="15.75" x14ac:dyDescent="0.25">
      <c r="A27" s="144" t="s">
        <v>373</v>
      </c>
      <c r="B27" s="144" t="s">
        <v>374</v>
      </c>
    </row>
    <row r="28" spans="1:2" ht="15.75" x14ac:dyDescent="0.25">
      <c r="A28" s="144" t="s">
        <v>375</v>
      </c>
      <c r="B28" s="144" t="s">
        <v>376</v>
      </c>
    </row>
    <row r="29" spans="1:2" ht="15.75" x14ac:dyDescent="0.25">
      <c r="A29" s="144" t="s">
        <v>377</v>
      </c>
      <c r="B29" s="144" t="s">
        <v>378</v>
      </c>
    </row>
    <row r="30" spans="1:2" ht="15.75" x14ac:dyDescent="0.25">
      <c r="A30" s="144" t="s">
        <v>379</v>
      </c>
      <c r="B30" s="144" t="s">
        <v>380</v>
      </c>
    </row>
    <row r="31" spans="1:2" ht="15.75" x14ac:dyDescent="0.25">
      <c r="A31" s="144" t="s">
        <v>381</v>
      </c>
      <c r="B31" s="144" t="s">
        <v>382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2026F07-F1B2-4B90-86B2-9E5B8C5AEF23}"/>
</file>

<file path=customXml/itemProps3.xml><?xml version="1.0" encoding="utf-8"?>
<ds:datastoreItem xmlns:ds="http://schemas.openxmlformats.org/officeDocument/2006/customXml" ds:itemID="{217A8B4F-9323-4D45-8425-985D21B37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Martin Orton</cp:lastModifiedBy>
  <cp:lastPrinted>2018-10-31T07:39:44Z</cp:lastPrinted>
  <dcterms:created xsi:type="dcterms:W3CDTF">2010-04-29T10:26:41Z</dcterms:created>
  <dcterms:modified xsi:type="dcterms:W3CDTF">2021-04-06T09:58:36Z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